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valuación Dependencias\Subgerencia General\Informe\"/>
    </mc:Choice>
  </mc:AlternateContent>
  <bookViews>
    <workbookView xWindow="0" yWindow="0" windowWidth="28800" windowHeight="12435" firstSheet="1" activeTab="1"/>
  </bookViews>
  <sheets>
    <sheet name="Plan Estratégico" sheetId="25" state="hidden" r:id="rId1"/>
    <sheet name="1 Trimestre 2018" sheetId="26" r:id="rId2"/>
  </sheets>
  <externalReferences>
    <externalReference r:id="rId3"/>
    <externalReference r:id="rId4"/>
    <externalReference r:id="rId5"/>
    <externalReference r:id="rId6"/>
  </externalReferences>
  <definedNames>
    <definedName name="_xlnm._FilterDatabase" localSheetId="1" hidden="1">'1 Trimestre 2018'!$A$3:$U$3</definedName>
    <definedName name="Afeb">[1]Resumen!$D$30</definedName>
    <definedName name="Ajul" localSheetId="0">[2]Resumen!$I$31</definedName>
    <definedName name="Ajul">[1]Resumen!$I$31</definedName>
    <definedName name="Amar" localSheetId="0">[3]Resumen!$E$31</definedName>
    <definedName name="Amar">[1]Resumen!$E$31</definedName>
    <definedName name="_xlnm.Print_Area" localSheetId="1">'1 Trimestre 2018'!$A$2:$U$17</definedName>
    <definedName name="Tene" localSheetId="0">[3]Resumen!$C$30</definedName>
    <definedName name="Tene">[1]Resumen!$C$30</definedName>
    <definedName name="Tfeb">[1]Resumen!$D$29</definedName>
    <definedName name="_xlnm.Print_Titles" localSheetId="0">'Plan Estratégico'!$1:$7</definedName>
    <definedName name="Tjul" localSheetId="0">[2]Resumen!$I$30</definedName>
    <definedName name="Tjul">[1]Resumen!$I$30</definedName>
    <definedName name="Tmar" localSheetId="0">[3]Resumen!$E$30</definedName>
    <definedName name="Tmar">[1]Resumen!$E$30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 i="26" l="1"/>
</calcChain>
</file>

<file path=xl/comments1.xml><?xml version="1.0" encoding="utf-8"?>
<comments xmlns="http://schemas.openxmlformats.org/spreadsheetml/2006/main">
  <authors>
    <author>Carolina Ramos</author>
  </authors>
  <commentList>
    <comment ref="F2" authorId="0" shapeId="0">
      <text>
        <r>
          <rPr>
            <b/>
            <sz val="9"/>
            <color indexed="81"/>
            <rFont val="Tahoma"/>
            <family val="2"/>
          </rPr>
          <t xml:space="preserve">debe realizar la ponderación porcentual de cumplimiento por cada compromiso de manera bimestral. Es recomendable asignar porcentajes desde el inicio de la vigencia de tal manera, que en cada reporte de avance se obtenga información del estado del compromiso y permita la toma de decisiones frente a las dificultades o retrasos.
Esta ponderación es potestativa de cada dependencia y se determina en función de la importancia que tiene las actividades que se van a desarrollar para el logro de los compromisos formulados. Esta ponderación se expresa en términos porcentuales de forma bimestral  y la suma  final de los porcentajes asignados debe dar el 100%
</t>
        </r>
        <r>
          <rPr>
            <sz val="9"/>
            <color indexed="81"/>
            <rFont val="Tahoma"/>
            <family val="2"/>
          </rPr>
          <t xml:space="preserve">
</t>
        </r>
      </text>
    </comment>
  </commentList>
</comments>
</file>

<file path=xl/sharedStrings.xml><?xml version="1.0" encoding="utf-8"?>
<sst xmlns="http://schemas.openxmlformats.org/spreadsheetml/2006/main" count="296" uniqueCount="259">
  <si>
    <t>Dependencia</t>
  </si>
  <si>
    <t>Subgerencia General</t>
  </si>
  <si>
    <t>SG2</t>
  </si>
  <si>
    <t>SG3</t>
  </si>
  <si>
    <t>SG1</t>
  </si>
  <si>
    <t>Acuerdo 004 de 2015</t>
  </si>
  <si>
    <r>
      <rPr>
        <b/>
        <sz val="14"/>
        <color theme="1"/>
        <rFont val="Calibri Light"/>
        <family val="1"/>
        <scheme val="major"/>
      </rPr>
      <t xml:space="preserve">MISIÓN: </t>
    </r>
    <r>
      <rPr>
        <sz val="14"/>
        <color theme="1"/>
        <rFont val="Calibri Light"/>
        <family val="1"/>
        <scheme val="major"/>
      </rPr>
      <t xml:space="preserve">Gestionar el desarrollo e integración de los sistemas de transporte público masivo intermodal de pasajeros de la ciudad de Bogotá D.C. y de la región, con estándares de calidad, dignidad y comodidad, sustentable financiera y ambientalmente y orientado al mejoramiento de la calidad de vida de los usuarios. </t>
    </r>
  </si>
  <si>
    <r>
      <rPr>
        <b/>
        <sz val="14"/>
        <color theme="1"/>
        <rFont val="Calibri Light"/>
        <family val="1"/>
        <scheme val="major"/>
      </rPr>
      <t>VISIÓN:</t>
    </r>
    <r>
      <rPr>
        <sz val="14"/>
        <color theme="1"/>
        <rFont val="Calibri Light"/>
        <family val="1"/>
        <scheme val="major"/>
      </rPr>
      <t xml:space="preserve"> En el 2025 seremos la empresa modelo en América Latina en gestión del transporte público integrado e intermodal de pasajeros y líder en la utilización de tecnologías limpias.</t>
    </r>
  </si>
  <si>
    <t>OBJETIVOS CORPORATIVOS</t>
  </si>
  <si>
    <t>OBJETIVOS ESPECIFICOS</t>
  </si>
  <si>
    <t>ESTRATEGIAS</t>
  </si>
  <si>
    <t>Articular la Operación del Sistema Integrado de Transporte Público Masivo en la Ciudad - Región, con estándares de eficiencia y seguridad</t>
  </si>
  <si>
    <t>1.1.</t>
  </si>
  <si>
    <t>Mejorar la operación del Sistema con estándares de calidad y comodidad.</t>
  </si>
  <si>
    <t>1.1.1</t>
  </si>
  <si>
    <t>Desarrollar e implementar herramientas de programación y control de la operación que garanticen la prestación del servicio en términos de confiabilidad para el usuario, cumpliendo los límites técnicos de pasajeros por m2.</t>
  </si>
  <si>
    <t>1.1.2</t>
  </si>
  <si>
    <t>Implementar, integrar y optimizar los sistemas de regulación y control de la operación del Sistema Integrado de Transporte Público.</t>
  </si>
  <si>
    <t>1.1.3</t>
  </si>
  <si>
    <t>Hacer cumplir la tipología en la flota vinculada, así como, vigilar el cumplimiento de los planes de mantenimiento establecidos.</t>
  </si>
  <si>
    <t>1.1.4</t>
  </si>
  <si>
    <t>Vigilar adecuadamente los contratos de concesión (supervisión e interventorías).</t>
  </si>
  <si>
    <t>1.1.5</t>
  </si>
  <si>
    <t>Controlar la vinculación gradual y formación continua del personal operativo, acorde con el plan de implementación del Sistema Integrado de Transporte Público.</t>
  </si>
  <si>
    <t>1.1.6</t>
  </si>
  <si>
    <t xml:space="preserve">Establecer mecanismos de participación y mejoramiento continuo para los diferentes actores del Sistema Integrado de Transporte Público e implementar las acciones derivadas de éstos.
</t>
  </si>
  <si>
    <t>1.2.</t>
  </si>
  <si>
    <t>Mejorar la seguridad de los usuarios y disminuir la accidentalidad</t>
  </si>
  <si>
    <t>1.2.1</t>
  </si>
  <si>
    <t>Desarrollar programas para la prevención y atención de contingencias, emergencias y recuperación de desastres para los procesos de gestión y control de la operación del Sistema Integrado de Transporte Público</t>
  </si>
  <si>
    <t>1.2.2</t>
  </si>
  <si>
    <t>Gestionar mecanismos de coordinación interinstitucional  con el fin de mejorar la seguridad física de los usuarios en el sistema</t>
  </si>
  <si>
    <t>1.2.3</t>
  </si>
  <si>
    <t xml:space="preserve">Analizar oportunamente los eventos presentados y tomar las acciones de mejora necesarias.
</t>
  </si>
  <si>
    <t>1.2.4</t>
  </si>
  <si>
    <t>Adelantar las acciones necesarias para el análisis, evaluación y mitigación de los riesgos antrópicos asociados a la Operación del Sistema Integrado de Transporte Público.</t>
  </si>
  <si>
    <t>1.3.</t>
  </si>
  <si>
    <t>Gestionar el desarrollo, adecuación y/o mantenimiento de la infraestructura requerida y obras complementarias para la integración funcional del SITP incluido los modos férreos (Metro y Trenes Ligeros) y alternativos (Cable Aéreo).</t>
  </si>
  <si>
    <t>1.3.1</t>
  </si>
  <si>
    <t>Adelantar las actividades de seguimiento a los estudios, diseños y construcción de la Infraestructura asociada al SITP.</t>
  </si>
  <si>
    <t>1.3.2</t>
  </si>
  <si>
    <t>Gestionar la implementación e integración funcional de los modos férreos (Metro y Trenes Ligeros) y alternativos en el SITP (Cable aéreo).</t>
  </si>
  <si>
    <t>1.3.3</t>
  </si>
  <si>
    <t xml:space="preserve">Analizar, evaluar y viabilizar Proyectos de Asociación Público Privada (APP) o de otra índole, cuyo objeto sea la construcción, ampliación o mantenimiento de la Infraestructura asociada al Sistema Integrado de Transporte Público.
</t>
  </si>
  <si>
    <t>1.3.4</t>
  </si>
  <si>
    <t xml:space="preserve">Realizar las acciones pertinentes para garantizar la disponibilidad de la infraestructura soporte y equipamiento complementario.
</t>
  </si>
  <si>
    <t>1.3.5</t>
  </si>
  <si>
    <t xml:space="preserve">Adelantar las actividades para el mantenimiento preventivo y correctivo de la infraestructura asociada al SITP.
</t>
  </si>
  <si>
    <t>1.3.6</t>
  </si>
  <si>
    <t xml:space="preserve">Garantizar las condiciones de accesibilidad en la infraestructura.
</t>
  </si>
  <si>
    <t>1.4.</t>
  </si>
  <si>
    <t>Ampliar la cobertura del Sistema Integrado de Transporte Público</t>
  </si>
  <si>
    <t>1.4.1</t>
  </si>
  <si>
    <t>Realizar estudios e implementar soluciones que respondan a las necesidades de cobertura derivadas del proceso de implementación del Sistema Integrado de Transporte Público.</t>
  </si>
  <si>
    <t>1.4.2</t>
  </si>
  <si>
    <t>Analizar e implementar soluciones transicionales en la operación de los corredores de mayor demanda, hasta la puesta en operación del modelo definitivo</t>
  </si>
  <si>
    <t>Contribuir al desarrollo de una ciudad sostenible a partir de la adopción y uso de tecnologías limpias y el fortalecimiento de la Gestión Ambiental Institucional.</t>
  </si>
  <si>
    <t>2.1.</t>
  </si>
  <si>
    <t xml:space="preserve">Articular y Desarrollar el Plan de Ascenso Tecnológico </t>
  </si>
  <si>
    <t>2.1.1</t>
  </si>
  <si>
    <t>Implementar el Plan de Ascenso Tecnológico en el Sistema Integrado de Transporte Público.</t>
  </si>
  <si>
    <t>2.2.</t>
  </si>
  <si>
    <t>Promover el uso de modos alternativos de transporte</t>
  </si>
  <si>
    <t>2.2.1</t>
  </si>
  <si>
    <t>Ejecutar políticas, planes y programas para el desarrollo e integración al Sistema Integrado de Transporte Público, de los modos alternativos de transporte y el equipamiento complementario.</t>
  </si>
  <si>
    <t>2.2.2</t>
  </si>
  <si>
    <t>Ejecutar las acciones necesarias para promover el uso de los modos alternativos de transporte.</t>
  </si>
  <si>
    <t>2.2.3</t>
  </si>
  <si>
    <t>Gestionar las políticas para fomentar la intermodalidad en el uso del Sistema Integrado de Transporte Público bajo condiciones de eficiencia y seguridad.</t>
  </si>
  <si>
    <t>2.3.</t>
  </si>
  <si>
    <t>Generar una Cultura de protección del ambiente.</t>
  </si>
  <si>
    <t>2.3.1</t>
  </si>
  <si>
    <t>Realizar seguimiento a los procesos de gestión ambiental, orientada a la consolidación de un Sistema de Transporte Sostenible.</t>
  </si>
  <si>
    <t>2.3.2</t>
  </si>
  <si>
    <t xml:space="preserve">Implementar un Plan de Gestión Ambiental para TRANSMILENIO S.A. </t>
  </si>
  <si>
    <t>2.3.3</t>
  </si>
  <si>
    <t>Contribuir a la conciencia ambiental de los usuarios.</t>
  </si>
  <si>
    <t>2.4.</t>
  </si>
  <si>
    <t>Formular e implementar los mecanismos y herramientas para la inclusión permanente de tecnologías limpias en la operación del Sistema integrado de Transporte Público, que permitan la reducción  constante de emisiones de gases efecto invernadero y contaminantes locales.</t>
  </si>
  <si>
    <t>2.4.1</t>
  </si>
  <si>
    <t>Implementar mecanismos y herramientas necesarias para la implementación de tecnologías de baja emisión en la operación del Sistema Integrado de Transporte Público.</t>
  </si>
  <si>
    <t>Desarrollar una cultura integral de servicio al usuario</t>
  </si>
  <si>
    <t>3.1.</t>
  </si>
  <si>
    <t>Desarrollar y fortalecer los canales de comunicación con los usuarios.</t>
  </si>
  <si>
    <t>3.1.1</t>
  </si>
  <si>
    <t xml:space="preserve">Garantizar canales de comunicación que permitan al usuario manifestar sus sugerencias e inquietudes.
</t>
  </si>
  <si>
    <t>3.1.2</t>
  </si>
  <si>
    <t>Garantizar los mecanismos adecuados para la atención de quejas y solicitudes.</t>
  </si>
  <si>
    <t>3.1.3</t>
  </si>
  <si>
    <t>Establecer e implementar mecanismos de participación con la comunidad y las organizaciones sociales</t>
  </si>
  <si>
    <t>3.2.</t>
  </si>
  <si>
    <t>Diseñar e implementar una Cultura de Uso del Sistema Integrado de Transporte Público</t>
  </si>
  <si>
    <t>3.2.1</t>
  </si>
  <si>
    <t>Formular e Implementar una Política Integral de Servicio al Usuario.</t>
  </si>
  <si>
    <t>3.2.2</t>
  </si>
  <si>
    <t>Adelantar las actividades necesarias para fomentar el uso eficiente de los diferentes modos buscando la corresponsabilidad por parte de los usuarios</t>
  </si>
  <si>
    <t>3.2.3</t>
  </si>
  <si>
    <t xml:space="preserve">Desarrollar campañas que incentiven la cultura del buen trato, el respeto a las personas y bienes públicos y la cordialidad entre los diferentes agentes del Sistema.
</t>
  </si>
  <si>
    <t>3.2.4</t>
  </si>
  <si>
    <t xml:space="preserve">Gestionar las acciones necesarias para implementar mecanismos de atención personalizada en vía.  
</t>
  </si>
  <si>
    <t>3.3</t>
  </si>
  <si>
    <t>Capacitar e informar al usuario en el uso y servicio</t>
  </si>
  <si>
    <t>3.3.1</t>
  </si>
  <si>
    <t>Implementar mecanismos que permitan comunicar a los usuarios información oportuna, clara y veraz sobre la operación del Sistema Integrado de Transporte Público.</t>
  </si>
  <si>
    <t>3.3.2</t>
  </si>
  <si>
    <t xml:space="preserve">Coordinar procesos y jornadas de capacitación a usuarios actuales y potenciales del Sistema Integrado de Transporte Público.
</t>
  </si>
  <si>
    <t>3.4</t>
  </si>
  <si>
    <t xml:space="preserve">Diseñar e implementar una Estrategia de Responsabilidad Social Empresarial (RSE)
</t>
  </si>
  <si>
    <t>3.4.1</t>
  </si>
  <si>
    <t>Articular la formulación, estructuración, diseño e implementación de un programa de RSE para el Sistema Integrado de Transporte Público.</t>
  </si>
  <si>
    <t>3.4.2</t>
  </si>
  <si>
    <t xml:space="preserve">Adelantar las acciones necesarias que permitan la participación activa de las comunidades con influencia directa del Sistema.
</t>
  </si>
  <si>
    <t>3.4.3</t>
  </si>
  <si>
    <t xml:space="preserve">Gestionar la aplicación de una política de dignificación del empleo y de la seguridad y salud en el trabajo, en todos los agentes del Sistema.
</t>
  </si>
  <si>
    <t>Implementar mecanismos que contribuyan al equilibrio financiero del Sistema Integrado de Transporte Público.</t>
  </si>
  <si>
    <t>4.1</t>
  </si>
  <si>
    <t>Procurar el equilibrio financiero de los agentes del Sistema.</t>
  </si>
  <si>
    <t>4.1.1</t>
  </si>
  <si>
    <t>Gestionar los recursos para la expansión y mantenimiento del Sistema Integrado de Transporte Público.</t>
  </si>
  <si>
    <t>4.1.2</t>
  </si>
  <si>
    <t>Coadyuvar en la gestión de alternativas de financiación para los diferentes agentes del Sistema.</t>
  </si>
  <si>
    <t>4.1.3</t>
  </si>
  <si>
    <t>Estructurar y gestionar líneas de cooperación internacional.</t>
  </si>
  <si>
    <t>4.2</t>
  </si>
  <si>
    <t>Obtener Ingresos para TRANSMILENIO S.A. por la explotación comercial de los diferentes componentes del sistema.</t>
  </si>
  <si>
    <t>4.2.1</t>
  </si>
  <si>
    <t>Adelantar las acciones de diseño, promoción y comercialización del portafolio de productos y servicios de la Empresa.</t>
  </si>
  <si>
    <t>4.2.2</t>
  </si>
  <si>
    <t>Formular y promover estrategias de mercadeo, posicionamiento y consolidación de las marcas de la Empresa</t>
  </si>
  <si>
    <t>4.2.3</t>
  </si>
  <si>
    <t>Identificar, desarrollar e implementar nuevas oportunidades de negocio o ingresos asociados a la explotación comercial de los diferentes componentes del sistema, tales como la explotación de la infraestructura y la explotación inmobiliaria</t>
  </si>
  <si>
    <t>4.3</t>
  </si>
  <si>
    <t xml:space="preserve">Procurar mecanismos para garantizar la accesibilidad financiera al Sistema Integrado de Transporte Público </t>
  </si>
  <si>
    <t>4.3.1</t>
  </si>
  <si>
    <t xml:space="preserve">Mantener una tarifa que garantice el equilibrio financiero del Sistema Integrado de Transporte Público.
</t>
  </si>
  <si>
    <t>4.4</t>
  </si>
  <si>
    <t>Implementar instrumentos financieros que conduzcan a promover el acceso al Sistema Integrado de Transporte Publico a través de tarifas preferenciales a grupos poblacionales en condición de vulnerabilidad.</t>
  </si>
  <si>
    <t>4.4.1</t>
  </si>
  <si>
    <t>Promover la accesibilidad financiera al Sistema Integrado de Transporte Público a poblaciones en condición de vulnerabilidad.</t>
  </si>
  <si>
    <t xml:space="preserve">Optimizar la Gestión Empresarial de TRANSMILENIO </t>
  </si>
  <si>
    <t>5.1</t>
  </si>
  <si>
    <t>Implementar y mantener un sistema integrado de gestión que permita cumplir el direccionamiento estratégico de la Entidad.</t>
  </si>
  <si>
    <t>5.1.1</t>
  </si>
  <si>
    <t>Implementar herramientas de mejoramiento continuo de los procesos</t>
  </si>
  <si>
    <t>5.1.2</t>
  </si>
  <si>
    <t xml:space="preserve">Implementar los mecanismos necesarios que permitan garantizar que la estructura organizacional de TRANSMILENIO S.A. esté acorde con las necesidades del servicio.
</t>
  </si>
  <si>
    <t>5.1.3</t>
  </si>
  <si>
    <t>Diseñar e implementar planes y programas que conduzcan al mejoramiento y calidad de vida laboral y consecuentemente alcancen el fortalecimiento de competencias laborales.</t>
  </si>
  <si>
    <t>5.1.4</t>
  </si>
  <si>
    <t>Implementar mecanismos que permitan proveer, mantener y hacer uso eficiente de los recursos de la Entidad bajo los parámetros legales vigentes.</t>
  </si>
  <si>
    <t>5.1.5</t>
  </si>
  <si>
    <t>Implementar un Modelo de Gestión Integral del Riesgo que salvaguarde los intereses de TRANSMILENIO S.A. en el desarrollo de su Objeto Social.</t>
  </si>
  <si>
    <t>5.1.6</t>
  </si>
  <si>
    <t>Desarrollar una cultura organizacional de probidad, transparencia y rechazo a la corrupción.</t>
  </si>
  <si>
    <t>5.2</t>
  </si>
  <si>
    <t>Implementar mecanismos para lograr la adecuada gestión de la información de la Entidad.</t>
  </si>
  <si>
    <t>5.2.1</t>
  </si>
  <si>
    <t>Implementar un esquema de información y divulgación interna oportuno y efectivo.</t>
  </si>
  <si>
    <t>5.2.2</t>
  </si>
  <si>
    <t>Adelantar las acciones necesarias para contar con una plataforma tecnológica soporte, que optimice el funcionamiento de la Entidad.</t>
  </si>
  <si>
    <t>5.2.3</t>
  </si>
  <si>
    <t>Implementar los mecanismos para adaptar la información financiera de la Entidad, a los estándares internacionales de Contabilidad para el Sector Publico NICSP, a través de las etapas de diagnóstico, sensibilización, capacitación, implementación, seguimiento y monitoreo en la implementación de dichos estándares.</t>
  </si>
  <si>
    <t>5.3</t>
  </si>
  <si>
    <t>Realizar una gestión contractual que promueva el mejoramiento continuo del servicio de Transporte</t>
  </si>
  <si>
    <t>5.3.1</t>
  </si>
  <si>
    <t>Implementar mecanismos administrativos, de contratación y técnicos que le permitan a la Entidad responder de manera oportuna.</t>
  </si>
  <si>
    <t>5.3.2</t>
  </si>
  <si>
    <t>Mantener un esquema contractual de asignación de riesgos.</t>
  </si>
  <si>
    <t>5.3.3</t>
  </si>
  <si>
    <t>Diseñar y mantener un esquema de control para realizar seguimiento permanente a la gestión contractual de la Empresa (Administración de Concesiones).</t>
  </si>
  <si>
    <t>5.4</t>
  </si>
  <si>
    <t>Implementar un esquema de prevención del daño antijurídico y fortalecimiento de la defensa judicial</t>
  </si>
  <si>
    <t>5.4.1</t>
  </si>
  <si>
    <t>Formular y desarrollar una estrategia consolidada de defensa judicial.</t>
  </si>
  <si>
    <t>5.4.2</t>
  </si>
  <si>
    <t>Diseñar un esquema de seguimiento a las demandas en curso.</t>
  </si>
  <si>
    <t>5.5</t>
  </si>
  <si>
    <t xml:space="preserve">Desarrollar e implementar mecanismos que garanticen la participación de los usuarios en la formulación de las estrategias institucionales.
</t>
  </si>
  <si>
    <t>5.5.1</t>
  </si>
  <si>
    <t>Formular y desarrollar una estrategia de participación ciudadana en la toma de decisiones y mejoramiento de los procesos institucionales.</t>
  </si>
  <si>
    <t>Relación con el Plan Estratégico
(Acuerdo 004 de 2015)</t>
  </si>
  <si>
    <t>Código</t>
  </si>
  <si>
    <t>Compromiso</t>
  </si>
  <si>
    <t>Actividades</t>
  </si>
  <si>
    <t>Producto  y/o  Meta</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</si>
  <si>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</si>
  <si>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</si>
  <si>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</si>
  <si>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</si>
  <si>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</si>
  <si>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</si>
  <si>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Proceso</t>
  </si>
  <si>
    <t>Objetivo Corporativo</t>
  </si>
  <si>
    <t>Objetivo Específico</t>
  </si>
  <si>
    <t>Estrategia</t>
  </si>
  <si>
    <t>Fecha de Inicio</t>
  </si>
  <si>
    <t>Fecha final de Ejecución</t>
  </si>
  <si>
    <t>Responsable</t>
  </si>
  <si>
    <t>Dos campañas de divulgación para prevenir la comisión de conductas disciplinarias</t>
  </si>
  <si>
    <t>2 campañas realizadas</t>
  </si>
  <si>
    <t>Gestión de Asuntos Disciplinarios</t>
  </si>
  <si>
    <t>Culminar en el año 2018 veinticuatro (24) actuaciones disciplinarias originadas en el trámite de los informes y/o quejas presentadas a la Subgerencia General.</t>
  </si>
  <si>
    <t>Terminar veinticuatro (24) actuaciones disciplinarias en el año.</t>
  </si>
  <si>
    <t>24 actuaciones culminadas</t>
  </si>
  <si>
    <t>1 mecanismo de seguimiento implementado</t>
  </si>
  <si>
    <t xml:space="preserve">Evaluación y Gestión del modelo de Operación </t>
  </si>
  <si>
    <t xml:space="preserve">Richard Romero
Subgerente General
</t>
  </si>
  <si>
    <t>Indicador</t>
  </si>
  <si>
    <t>Seguimiento Abril 2018</t>
  </si>
  <si>
    <t xml:space="preserve">No tiene asociado un indicador </t>
  </si>
  <si>
    <t xml:space="preserve">GD1. Campañas de Divulgación </t>
  </si>
  <si>
    <t>GD3. Culminación de actuaciones disciplinarias</t>
  </si>
  <si>
    <t>Tipología asuntos disciplinarios</t>
  </si>
  <si>
    <t>Identificar el porcentaje de trámites clasificados en una de las tipologías respecto de los procesos conocidos por el Despacho, para así contar con la información necesaria y actualizada por trimestre que permita ejercer las acciones preventivas que se consideren pertinentes.</t>
  </si>
  <si>
    <t>Trimestral</t>
  </si>
  <si>
    <t>Eficacia</t>
  </si>
  <si>
    <t>Programación Porcentual Esperada</t>
  </si>
  <si>
    <t>Perspectiva</t>
  </si>
  <si>
    <t>Estrategias</t>
  </si>
  <si>
    <t>Objetivo</t>
  </si>
  <si>
    <t>Meta</t>
  </si>
  <si>
    <t>Periodicidad</t>
  </si>
  <si>
    <t>Tipo</t>
  </si>
  <si>
    <t>Objetivo Especifico</t>
  </si>
  <si>
    <t>Dependencia Responsable</t>
  </si>
  <si>
    <t>Tipo de Proceso</t>
  </si>
  <si>
    <t>Desarrollo Organizacional</t>
  </si>
  <si>
    <t>Evaluación</t>
  </si>
  <si>
    <t>Subsistema Control Interno y Gestión de Calidad</t>
  </si>
  <si>
    <t>(Eventos Clasificados / Eventos Presentados)*100</t>
  </si>
  <si>
    <t>Unidad de Medida</t>
  </si>
  <si>
    <t>Porcentaje</t>
  </si>
  <si>
    <t>Enero</t>
  </si>
  <si>
    <t>Febrero</t>
  </si>
  <si>
    <t>Marzo</t>
  </si>
  <si>
    <t>Fórmula</t>
  </si>
  <si>
    <t>Se recomienda revisar el objetivo del indicador toda vez que el mismo no es coherente con la meta y con la fórmula del indicador, así mismo se recomienda revisar la estructuración del indicador referente a la periodicidad de medición, teniendo en cuenta que la meta planteada en el Plan de Acción al igual que en el denominador de la fórmula es tan solo de 2 campañas, por lo tanto su medición debería ser semestral.
Del seguimiento realizado a los indicadores de la dependencia y la ejecución reportada se encuentra que: para el periodo comprendido entre enero a marzo de 2018 se realizó 1 campaña de las 2 programas como meta para la vigencia 2018, que equivalen al 50%.</t>
  </si>
  <si>
    <t>Un mecanismo de seguimiento y control a los temas tratados en Comité de Gerencia de la Integración, implementado.</t>
  </si>
  <si>
    <t xml:space="preserve">Realizar durante el año 2018 campañas de divulgación orientadas a prevenir la comisión de conductas disciplinarias por parte de los servidores públicos de la Entidad con el acompañamiento de la Subgerencia de  Atención  al Usuario y Comunicaciones de TRANSMILENIO S.A. </t>
  </si>
  <si>
    <t>Fortalecer las actividades de monitoreo, vigilancia y control a la prestación de los servicios de transporte del SITP</t>
  </si>
  <si>
    <t>Ejecución 1 Trimestre 2018</t>
  </si>
  <si>
    <t>Componente SIG.</t>
  </si>
  <si>
    <t>Del seguimiento realizado a los indicadores de la dependencia y la ejecución reportada se encuentra que: para el periodo comprendido entre enero a marzo de 2018 se clasificó el 100 de las trámites o eventos tramitados en la dependencia referente a temas de carácter disciplinario, que equivalen al 100%.
Se recomienda ampliar el objetivo del indicador de modo que la información obtenida a través de la aplicación de la fórmula y el cumplimiento de la meta sirva no solo para contar con información actualizada sino para la toma de decisiones que propendan por la mejora continua.</t>
  </si>
  <si>
    <t>-</t>
  </si>
  <si>
    <t>PROCENTAJE TOTAL DE CUMPLIMIENTO</t>
  </si>
  <si>
    <t>Porcentaje de Cumplimiento Plan de Accion</t>
  </si>
  <si>
    <t>DESARROLLO ORGANIZACIONAL</t>
  </si>
  <si>
    <t>Campañas de Divulgación</t>
  </si>
  <si>
    <t>Culminación de actuaciones disciplinarias</t>
  </si>
  <si>
    <t>(Campañas Realizadas /2)*100</t>
  </si>
  <si>
    <t>Compromiso Plan de Acción</t>
  </si>
  <si>
    <t xml:space="preserve">El indicador no se encuentra asociado a ningún compromiso del Plan de Acción de la Dependencia </t>
  </si>
  <si>
    <t>El indicador se encuentra asoociado con el compromiso SG1 "Realizar durante el año 2018 campañas de divulgación orientadas a prevenir la comisión de conductas disciplinarias por parte de los servidores públicos de la Entidad con el acompañamiento de la Subgerencia de  Atención  al Usuario y Comunicaciones de TRANSMILENIO S.A." del Plan de Acción</t>
  </si>
  <si>
    <t>El indicador se encuentra asoociado con el compromiso SG2 "Culminar en el año 2018 veinticuatro (24) actuaciones disciplinarias originadas en el trámite de los informes y/o quejas presentadas a la Subgerencia General." del Plan de Acción</t>
  </si>
  <si>
    <t>(Número de actuaciones culminadas/16)*100</t>
  </si>
  <si>
    <t>La dependencia se encuentra en término para llevar a cabo la actividad planteada en el Plan de Acción, razón por la cual no se determina puntuación.</t>
  </si>
  <si>
    <t>Teniendo en cuenta que la dependencia no programó actividad alguna para el presente periodo, no se provcede a determina puntuación.</t>
  </si>
  <si>
    <t>Porcentaje de Cumplimiento Indicadores</t>
  </si>
  <si>
    <t xml:space="preserve">Se recomienda revisar la estructuración del indicador al igual que la meta establecida referente a la actividad plasmada en el Plan de Acción, toda vez que se evidencia subvaloración de la meta lo que no permite realizar una adecuada evaluación del progreso de la gestión de la dependencia.
Del seguimiento realizado a los indicadores de la dependencia y la ejecución reportada se encuentra que: para el periodo comprendido entre enero a marzo de 2018 se culminaron 21 actuaciones disciplinarias de las 24 actuaciones fijadas como meta para la totalidad de la vigencia 2018, lo que indica que para el presente periodo realizó el 350%, que para la evaluación se tomará el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</si>
</sst>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quot;$&quot;\ * #,##0.00_ ;_ &quot;$&quot;\ * \-#,##0.00_ ;_ &quot;$&quot;\ * &quot;-&quot;??_ ;_ @_ "/>
    <numFmt numFmtId="168" formatCode="_-&quot;$&quot;* #,##0.00_-;\-&quot;$&quot;* #,##0.00_-;_-&quot;$&quot;* &quot;-&quot;??_-;_-@_-"/>
    <numFmt numFmtId="169" formatCode="0.0"/>
  </numFmts>
  <fonts count="38"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rgb="FF000000"/>
      <name val="Times New Roman"/>
      <family val="1"/>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theme="1"/>
      <name val="Verdana"/>
      <family val="2"/>
    </font>
    <font>
      <sz val="10"/>
      <color theme="1"/>
      <name val="Verdana"/>
      <family val="2"/>
    </font>
    <font>
      <sz val="10"/>
      <color theme="1"/>
      <name val="Arial"/>
      <family val="2"/>
    </font>
    <font>
      <u/>
      <sz val="10"/>
      <color theme="10"/>
      <name val="Arial"/>
      <family val="2"/>
    </font>
    <font>
      <sz val="26"/>
      <color theme="1"/>
      <name val="Calibri"/>
      <family val="2"/>
      <scheme val="minor"/>
    </font>
    <font>
      <b/>
      <sz val="20"/>
      <color theme="1"/>
      <name val="Calibri Light"/>
      <family val="1"/>
      <scheme val="major"/>
    </font>
    <font>
      <sz val="11"/>
      <color theme="1"/>
      <name val="Calibri Light"/>
      <family val="1"/>
      <scheme val="major"/>
    </font>
    <font>
      <sz val="14"/>
      <color theme="1"/>
      <name val="Calibri Light"/>
      <family val="1"/>
      <scheme val="major"/>
    </font>
    <font>
      <b/>
      <sz val="14"/>
      <color theme="1"/>
      <name val="Calibri Light"/>
      <family val="1"/>
      <scheme val="major"/>
    </font>
    <font>
      <b/>
      <sz val="9"/>
      <color theme="1"/>
      <name val="Arial"/>
      <family val="2"/>
    </font>
    <font>
      <sz val="9"/>
      <color theme="1"/>
      <name val="Arial"/>
      <family val="2"/>
    </font>
    <font>
      <sz val="9"/>
      <name val="Arial"/>
      <family val="2"/>
    </font>
    <font>
      <sz val="9"/>
      <color rgb="FF000000"/>
      <name val="Arial"/>
      <family val="2"/>
    </font>
    <font>
      <sz val="9"/>
      <color indexed="8"/>
      <name val="Arial"/>
      <family val="2"/>
    </font>
    <font>
      <b/>
      <sz val="12"/>
      <color theme="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DBE5F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
      <patternFill patternType="solid">
        <fgColor rgb="FFE5F1BF"/>
        <bgColor indexed="64"/>
      </patternFill>
    </fill>
  </fills>
  <borders count="60">
    <border>
      <left/>
      <right/>
      <top/>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auto="1"/>
      </right>
      <top style="medium">
        <color indexed="64"/>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auto="1"/>
      </right>
      <top style="thin">
        <color auto="1"/>
      </top>
      <bottom style="thin">
        <color auto="1"/>
      </bottom>
      <diagonal/>
    </border>
    <border>
      <left style="thin">
        <color auto="1"/>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diagonal/>
    </border>
  </borders>
  <cellStyleXfs count="66">
    <xf numFmtId="0" fontId="0" fillId="0" borderId="0"/>
    <xf numFmtId="166" fontId="1" fillId="0" borderId="0" applyFont="0" applyFill="0" applyBorder="0" applyAlignment="0" applyProtection="0"/>
    <xf numFmtId="0" fontId="4" fillId="0" borderId="0"/>
    <xf numFmtId="167" fontId="5" fillId="0" borderId="0" applyFont="0" applyFill="0" applyBorder="0" applyAlignment="0" applyProtection="0"/>
    <xf numFmtId="0" fontId="5"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3" applyNumberFormat="0" applyAlignment="0" applyProtection="0"/>
    <xf numFmtId="0" fontId="10" fillId="19" borderId="4" applyNumberFormat="0" applyAlignment="0" applyProtection="0"/>
    <xf numFmtId="0" fontId="11" fillId="0" borderId="5" applyNumberFormat="0" applyFill="0" applyAlignment="0" applyProtection="0"/>
    <xf numFmtId="0" fontId="12" fillId="0" borderId="0" applyNumberFormat="0" applyFill="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3" fillId="9" borderId="3" applyNumberFormat="0" applyAlignment="0" applyProtection="0"/>
    <xf numFmtId="0" fontId="14" fillId="5" borderId="0" applyNumberFormat="0" applyBorder="0" applyAlignment="0" applyProtection="0"/>
    <xf numFmtId="0" fontId="15" fillId="24" borderId="0" applyNumberFormat="0" applyBorder="0" applyAlignment="0" applyProtection="0"/>
    <xf numFmtId="0" fontId="5" fillId="0" borderId="0"/>
    <xf numFmtId="0" fontId="5" fillId="25" borderId="6" applyNumberFormat="0" applyFont="0" applyAlignment="0" applyProtection="0"/>
    <xf numFmtId="0" fontId="16" fillId="18"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12" fillId="0" borderId="10" applyNumberFormat="0" applyFill="0" applyAlignment="0" applyProtection="0"/>
    <xf numFmtId="0" fontId="22" fillId="0" borderId="11" applyNumberFormat="0" applyFill="0" applyAlignment="0" applyProtection="0"/>
    <xf numFmtId="9" fontId="5"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23" fillId="27" borderId="0" applyNumberFormat="0" applyBorder="0" applyProtection="0">
      <alignment horizontal="center" vertical="center"/>
    </xf>
    <xf numFmtId="49" fontId="24" fillId="0" borderId="0" applyFill="0" applyBorder="0" applyProtection="0">
      <alignment horizontal="left" vertical="center"/>
    </xf>
    <xf numFmtId="3" fontId="24" fillId="0" borderId="0" applyFill="0" applyBorder="0" applyProtection="0">
      <alignment horizontal="right" vertical="center"/>
    </xf>
    <xf numFmtId="0" fontId="25" fillId="0" borderId="0"/>
    <xf numFmtId="164" fontId="25" fillId="0" borderId="0" applyFont="0" applyFill="0" applyBorder="0" applyAlignment="0" applyProtection="0"/>
    <xf numFmtId="0" fontId="26" fillId="0" borderId="0" applyNumberForma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9" fillId="18" borderId="16" applyNumberFormat="0" applyAlignment="0" applyProtection="0"/>
    <xf numFmtId="0" fontId="13" fillId="9" borderId="16" applyNumberFormat="0" applyAlignment="0" applyProtection="0"/>
    <xf numFmtId="0" fontId="5" fillId="25" borderId="17" applyNumberFormat="0" applyFont="0" applyAlignment="0" applyProtection="0"/>
    <xf numFmtId="0" fontId="16" fillId="18" borderId="18" applyNumberFormat="0" applyAlignment="0" applyProtection="0"/>
    <xf numFmtId="0" fontId="22" fillId="0" borderId="19" applyNumberFormat="0" applyFill="0" applyAlignment="0" applyProtection="0"/>
    <xf numFmtId="43"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cellStyleXfs>
  <cellXfs count="230">
    <xf numFmtId="0" fontId="0" fillId="0" borderId="0" xfId="0"/>
    <xf numFmtId="0" fontId="28" fillId="3" borderId="0" xfId="0" applyFont="1" applyFill="1" applyAlignment="1"/>
    <xf numFmtId="0" fontId="29" fillId="3" borderId="0" xfId="0" applyFont="1" applyFill="1"/>
    <xf numFmtId="0" fontId="29" fillId="3" borderId="0" xfId="0" applyFont="1" applyFill="1" applyAlignment="1">
      <alignment vertical="top" wrapText="1"/>
    </xf>
    <xf numFmtId="0" fontId="29" fillId="3" borderId="0" xfId="0" applyFont="1" applyFill="1" applyAlignment="1"/>
    <xf numFmtId="0" fontId="29" fillId="28" borderId="1" xfId="0" applyFont="1" applyFill="1" applyBorder="1" applyAlignment="1">
      <alignment horizontal="center" vertical="top"/>
    </xf>
    <xf numFmtId="0" fontId="29" fillId="28" borderId="24" xfId="0" applyFont="1" applyFill="1" applyBorder="1" applyAlignment="1">
      <alignment horizontal="justify" vertical="top" wrapText="1"/>
    </xf>
    <xf numFmtId="0" fontId="31" fillId="3" borderId="0" xfId="0" applyFont="1" applyFill="1" applyAlignment="1">
      <alignment vertical="top" wrapText="1"/>
    </xf>
    <xf numFmtId="0" fontId="29" fillId="3" borderId="0" xfId="0" applyFont="1" applyFill="1" applyAlignment="1">
      <alignment vertical="top"/>
    </xf>
    <xf numFmtId="0" fontId="29" fillId="28" borderId="15" xfId="0" applyFont="1" applyFill="1" applyBorder="1" applyAlignment="1">
      <alignment horizontal="center" vertical="top"/>
    </xf>
    <xf numFmtId="0" fontId="29" fillId="28" borderId="28" xfId="0" applyFont="1" applyFill="1" applyBorder="1" applyAlignment="1">
      <alignment horizontal="justify" vertical="top" wrapText="1"/>
    </xf>
    <xf numFmtId="0" fontId="29" fillId="28" borderId="15" xfId="0" applyFont="1" applyFill="1" applyBorder="1" applyAlignment="1">
      <alignment horizontal="center" vertical="center"/>
    </xf>
    <xf numFmtId="0" fontId="31" fillId="3" borderId="0" xfId="0" applyFont="1" applyFill="1" applyAlignment="1">
      <alignment vertical="center" wrapText="1"/>
    </xf>
    <xf numFmtId="0" fontId="29" fillId="28" borderId="31" xfId="0" applyFont="1" applyFill="1" applyBorder="1" applyAlignment="1">
      <alignment horizontal="center" vertical="center"/>
    </xf>
    <xf numFmtId="0" fontId="29" fillId="28" borderId="35" xfId="0" applyFont="1" applyFill="1" applyBorder="1" applyAlignment="1">
      <alignment horizontal="justify" vertical="top" wrapText="1"/>
    </xf>
    <xf numFmtId="0" fontId="31" fillId="29" borderId="22" xfId="0" applyFont="1" applyFill="1" applyBorder="1" applyAlignment="1">
      <alignment horizontal="center" vertical="center" wrapText="1"/>
    </xf>
    <xf numFmtId="0" fontId="29" fillId="29" borderId="2" xfId="0" applyFont="1" applyFill="1" applyBorder="1" applyAlignment="1">
      <alignment horizontal="justify" vertical="center" wrapText="1"/>
    </xf>
    <xf numFmtId="0" fontId="29" fillId="29" borderId="1" xfId="0" applyFont="1" applyFill="1" applyBorder="1" applyAlignment="1">
      <alignment horizontal="center" vertical="center"/>
    </xf>
    <xf numFmtId="0" fontId="29" fillId="29" borderId="24" xfId="0" applyFont="1" applyFill="1" applyBorder="1" applyAlignment="1">
      <alignment horizontal="justify" vertical="center" wrapText="1"/>
    </xf>
    <xf numFmtId="0" fontId="29" fillId="29" borderId="15" xfId="0" applyFont="1" applyFill="1" applyBorder="1" applyAlignment="1">
      <alignment horizontal="center" vertical="center"/>
    </xf>
    <xf numFmtId="0" fontId="29" fillId="29" borderId="28" xfId="0" applyFont="1" applyFill="1" applyBorder="1" applyAlignment="1">
      <alignment horizontal="justify" vertical="top" wrapText="1"/>
    </xf>
    <xf numFmtId="0" fontId="31" fillId="29" borderId="38" xfId="0" applyFont="1" applyFill="1" applyBorder="1" applyAlignment="1">
      <alignment horizontal="center" vertical="center" wrapText="1"/>
    </xf>
    <xf numFmtId="0" fontId="29" fillId="29" borderId="30" xfId="0" applyFont="1" applyFill="1" applyBorder="1" applyAlignment="1">
      <alignment horizontal="justify" vertical="top" wrapText="1"/>
    </xf>
    <xf numFmtId="0" fontId="29" fillId="29" borderId="37" xfId="0" applyFont="1" applyFill="1" applyBorder="1" applyAlignment="1">
      <alignment horizontal="center" vertical="center"/>
    </xf>
    <xf numFmtId="0" fontId="29" fillId="29" borderId="39" xfId="0" applyFont="1" applyFill="1" applyBorder="1" applyAlignment="1">
      <alignment horizontal="justify" vertical="top" wrapText="1"/>
    </xf>
    <xf numFmtId="0" fontId="29" fillId="30" borderId="1" xfId="0" applyFont="1" applyFill="1" applyBorder="1" applyAlignment="1">
      <alignment horizontal="center" vertical="center"/>
    </xf>
    <xf numFmtId="0" fontId="29" fillId="30" borderId="24" xfId="0" applyFont="1" applyFill="1" applyBorder="1" applyAlignment="1">
      <alignment horizontal="justify" vertical="top" wrapText="1"/>
    </xf>
    <xf numFmtId="0" fontId="29" fillId="30" borderId="15" xfId="0" applyFont="1" applyFill="1" applyBorder="1" applyAlignment="1">
      <alignment horizontal="center" vertical="center"/>
    </xf>
    <xf numFmtId="0" fontId="29" fillId="30" borderId="28" xfId="0" applyFont="1" applyFill="1" applyBorder="1" applyAlignment="1">
      <alignment horizontal="justify" vertical="top" wrapText="1"/>
    </xf>
    <xf numFmtId="0" fontId="29" fillId="30" borderId="37" xfId="0" applyFont="1" applyFill="1" applyBorder="1" applyAlignment="1">
      <alignment horizontal="center" vertical="center"/>
    </xf>
    <xf numFmtId="0" fontId="29" fillId="30" borderId="39" xfId="0" applyFont="1" applyFill="1" applyBorder="1" applyAlignment="1">
      <alignment horizontal="justify" vertical="top" wrapText="1"/>
    </xf>
    <xf numFmtId="0" fontId="29" fillId="31" borderId="1" xfId="0" applyFont="1" applyFill="1" applyBorder="1" applyAlignment="1">
      <alignment horizontal="center" vertical="center"/>
    </xf>
    <xf numFmtId="0" fontId="29" fillId="31" borderId="24" xfId="0" applyFont="1" applyFill="1" applyBorder="1" applyAlignment="1">
      <alignment horizontal="justify" vertical="top" wrapText="1"/>
    </xf>
    <xf numFmtId="0" fontId="29" fillId="31" borderId="15" xfId="0" applyFont="1" applyFill="1" applyBorder="1" applyAlignment="1">
      <alignment horizontal="center" vertical="center"/>
    </xf>
    <xf numFmtId="0" fontId="29" fillId="31" borderId="28" xfId="0" applyFont="1" applyFill="1" applyBorder="1" applyAlignment="1">
      <alignment horizontal="justify" vertical="top" wrapText="1"/>
    </xf>
    <xf numFmtId="0" fontId="31" fillId="31" borderId="26" xfId="0" applyFont="1" applyFill="1" applyBorder="1" applyAlignment="1">
      <alignment horizontal="center" vertical="center" wrapText="1"/>
    </xf>
    <xf numFmtId="0" fontId="29" fillId="31" borderId="36" xfId="0" applyFont="1" applyFill="1" applyBorder="1" applyAlignment="1">
      <alignment horizontal="justify" vertical="top" wrapText="1"/>
    </xf>
    <xf numFmtId="0" fontId="31" fillId="31" borderId="38" xfId="0" applyFont="1" applyFill="1" applyBorder="1" applyAlignment="1">
      <alignment horizontal="center" vertical="center" wrapText="1"/>
    </xf>
    <xf numFmtId="0" fontId="29" fillId="31" borderId="30" xfId="0" applyFont="1" applyFill="1" applyBorder="1" applyAlignment="1">
      <alignment horizontal="justify" vertical="center" wrapText="1"/>
    </xf>
    <xf numFmtId="0" fontId="29" fillId="31" borderId="37" xfId="0" applyFont="1" applyFill="1" applyBorder="1" applyAlignment="1">
      <alignment horizontal="center" vertical="center"/>
    </xf>
    <xf numFmtId="0" fontId="29" fillId="31" borderId="39" xfId="0" applyFont="1" applyFill="1" applyBorder="1" applyAlignment="1">
      <alignment horizontal="justify" vertical="top" wrapText="1"/>
    </xf>
    <xf numFmtId="0" fontId="29" fillId="32" borderId="1" xfId="0" applyFont="1" applyFill="1" applyBorder="1" applyAlignment="1">
      <alignment horizontal="center" vertical="center"/>
    </xf>
    <xf numFmtId="0" fontId="29" fillId="32" borderId="24" xfId="0" applyFont="1" applyFill="1" applyBorder="1" applyAlignment="1">
      <alignment horizontal="justify" vertical="top" wrapText="1"/>
    </xf>
    <xf numFmtId="0" fontId="29" fillId="32" borderId="15" xfId="0" applyFont="1" applyFill="1" applyBorder="1" applyAlignment="1">
      <alignment horizontal="center" vertical="center"/>
    </xf>
    <xf numFmtId="0" fontId="29" fillId="32" borderId="28" xfId="0" applyFont="1" applyFill="1" applyBorder="1" applyAlignment="1">
      <alignment horizontal="justify" vertical="top" wrapText="1"/>
    </xf>
    <xf numFmtId="0" fontId="31" fillId="32" borderId="33" xfId="0" applyFont="1" applyFill="1" applyBorder="1" applyAlignment="1">
      <alignment horizontal="center" vertical="center"/>
    </xf>
    <xf numFmtId="0" fontId="29" fillId="32" borderId="21" xfId="0" applyFont="1" applyFill="1" applyBorder="1" applyAlignment="1">
      <alignment horizontal="justify" vertical="justify" wrapText="1"/>
    </xf>
    <xf numFmtId="0" fontId="29" fillId="32" borderId="31" xfId="0" applyFont="1" applyFill="1" applyBorder="1" applyAlignment="1">
      <alignment horizontal="center" vertical="center"/>
    </xf>
    <xf numFmtId="0" fontId="29" fillId="32" borderId="35" xfId="0" applyFont="1" applyFill="1" applyBorder="1" applyAlignment="1">
      <alignment horizontal="justify" vertical="top" wrapText="1"/>
    </xf>
    <xf numFmtId="0" fontId="29" fillId="3" borderId="0" xfId="0" applyFont="1" applyFill="1" applyAlignment="1">
      <alignment horizontal="justify"/>
    </xf>
    <xf numFmtId="0" fontId="32" fillId="3" borderId="0" xfId="0" applyFont="1" applyFill="1" applyBorder="1" applyAlignment="1" applyProtection="1">
      <alignment horizontal="center" vertical="center" wrapText="1"/>
      <protection locked="0"/>
    </xf>
    <xf numFmtId="0" fontId="32" fillId="3" borderId="0" xfId="0" applyFont="1" applyFill="1" applyBorder="1" applyAlignment="1" applyProtection="1">
      <alignment vertical="center" wrapText="1"/>
      <protection locked="0"/>
    </xf>
    <xf numFmtId="0" fontId="32" fillId="3" borderId="0" xfId="0" applyFont="1" applyFill="1" applyBorder="1" applyAlignment="1" applyProtection="1">
      <alignment horizontal="justify" vertical="center" wrapText="1"/>
      <protection locked="0"/>
    </xf>
    <xf numFmtId="0" fontId="33" fillId="3" borderId="0" xfId="0" applyFont="1" applyFill="1" applyBorder="1" applyAlignment="1" applyProtection="1">
      <alignment horizontal="left" vertical="center"/>
      <protection locked="0"/>
    </xf>
    <xf numFmtId="0" fontId="33" fillId="3" borderId="42" xfId="0" applyFont="1" applyFill="1" applyBorder="1" applyAlignment="1" applyProtection="1">
      <alignment horizontal="left" vertical="center"/>
      <protection locked="0"/>
    </xf>
    <xf numFmtId="0" fontId="32" fillId="3" borderId="44" xfId="0" applyFont="1" applyFill="1" applyBorder="1" applyAlignment="1" applyProtection="1">
      <alignment horizontal="center" vertical="center"/>
      <protection locked="0"/>
    </xf>
    <xf numFmtId="0" fontId="33" fillId="3" borderId="43"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wrapText="1"/>
      <protection locked="0"/>
    </xf>
    <xf numFmtId="0" fontId="33" fillId="0" borderId="0" xfId="0" applyFont="1" applyAlignment="1" applyProtection="1">
      <alignment vertical="center"/>
      <protection locked="0"/>
    </xf>
    <xf numFmtId="0" fontId="33" fillId="0" borderId="0" xfId="0" applyFont="1" applyBorder="1" applyAlignment="1">
      <alignment horizontal="center" vertical="center" wrapText="1"/>
    </xf>
    <xf numFmtId="0" fontId="33" fillId="0" borderId="0" xfId="0" applyFont="1" applyBorder="1" applyAlignment="1">
      <alignment horizontal="justify"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3" fillId="0" borderId="0" xfId="0" applyFont="1"/>
    <xf numFmtId="0" fontId="33" fillId="0" borderId="0" xfId="0" applyFont="1" applyAlignment="1">
      <alignment horizontal="center"/>
    </xf>
    <xf numFmtId="0" fontId="33" fillId="0" borderId="0" xfId="0" applyFont="1" applyAlignment="1">
      <alignment horizontal="justify"/>
    </xf>
    <xf numFmtId="0" fontId="32" fillId="2" borderId="46" xfId="0" applyFont="1" applyFill="1" applyBorder="1" applyAlignment="1" applyProtection="1">
      <alignment horizontal="center" vertical="center" wrapText="1"/>
      <protection locked="0"/>
    </xf>
    <xf numFmtId="0" fontId="32" fillId="2" borderId="47" xfId="0" applyFont="1" applyFill="1" applyBorder="1" applyAlignment="1" applyProtection="1">
      <alignment horizontal="center" vertical="center" wrapText="1"/>
      <protection locked="0"/>
    </xf>
    <xf numFmtId="0" fontId="34" fillId="0" borderId="20" xfId="0" applyFont="1" applyFill="1" applyBorder="1" applyAlignment="1">
      <alignment horizontal="justify" vertical="center" wrapText="1"/>
    </xf>
    <xf numFmtId="0" fontId="34" fillId="0" borderId="20" xfId="0" applyFont="1" applyFill="1" applyBorder="1" applyAlignment="1">
      <alignment horizontal="center" vertical="center" wrapText="1"/>
    </xf>
    <xf numFmtId="9" fontId="33" fillId="0" borderId="20" xfId="0" applyNumberFormat="1" applyFont="1" applyBorder="1" applyAlignment="1">
      <alignment horizontal="center" vertical="center"/>
    </xf>
    <xf numFmtId="0" fontId="34" fillId="0" borderId="20" xfId="0" applyFont="1" applyFill="1" applyBorder="1" applyAlignment="1">
      <alignment horizontal="center" vertical="center"/>
    </xf>
    <xf numFmtId="0" fontId="34" fillId="3" borderId="20" xfId="0" applyFont="1" applyFill="1" applyBorder="1" applyAlignment="1">
      <alignment horizontal="center" vertical="center"/>
    </xf>
    <xf numFmtId="9" fontId="34" fillId="0" borderId="20" xfId="0" applyNumberFormat="1" applyFont="1" applyFill="1" applyBorder="1" applyAlignment="1">
      <alignment horizontal="center" vertical="center"/>
    </xf>
    <xf numFmtId="0" fontId="33" fillId="0" borderId="20" xfId="0" applyFont="1" applyFill="1" applyBorder="1" applyAlignment="1">
      <alignment horizontal="center" vertical="center"/>
    </xf>
    <xf numFmtId="0" fontId="0" fillId="0" borderId="20" xfId="0" applyBorder="1" applyAlignment="1">
      <alignment horizontal="center" vertical="center"/>
    </xf>
    <xf numFmtId="0" fontId="0" fillId="0" borderId="20" xfId="0" quotePrefix="1" applyBorder="1" applyAlignment="1">
      <alignment horizontal="center" vertical="center"/>
    </xf>
    <xf numFmtId="9" fontId="34" fillId="0" borderId="20" xfId="0" applyNumberFormat="1" applyFont="1" applyFill="1" applyBorder="1" applyAlignment="1">
      <alignment vertical="center" wrapText="1"/>
    </xf>
    <xf numFmtId="0" fontId="33" fillId="0" borderId="20" xfId="0" applyFont="1" applyFill="1" applyBorder="1" applyAlignment="1">
      <alignment horizontal="center" vertical="center" wrapText="1"/>
    </xf>
    <xf numFmtId="169" fontId="33" fillId="0" borderId="0" xfId="0" applyNumberFormat="1" applyFont="1" applyAlignment="1">
      <alignment horizontal="center"/>
    </xf>
    <xf numFmtId="0" fontId="31" fillId="32" borderId="1" xfId="0" applyFont="1" applyFill="1" applyBorder="1" applyAlignment="1">
      <alignment horizontal="center" vertical="center"/>
    </xf>
    <xf numFmtId="0" fontId="31" fillId="32" borderId="15" xfId="0" applyFont="1" applyFill="1" applyBorder="1" applyAlignment="1">
      <alignment horizontal="center" vertical="center"/>
    </xf>
    <xf numFmtId="0" fontId="31" fillId="32" borderId="31" xfId="0" applyFont="1" applyFill="1" applyBorder="1" applyAlignment="1">
      <alignment horizontal="center" vertical="center"/>
    </xf>
    <xf numFmtId="0" fontId="29" fillId="32" borderId="24" xfId="0" applyFont="1" applyFill="1" applyBorder="1" applyAlignment="1">
      <alignment horizontal="center" vertical="center" wrapText="1"/>
    </xf>
    <xf numFmtId="0" fontId="29" fillId="32" borderId="28" xfId="0" applyFont="1" applyFill="1" applyBorder="1" applyAlignment="1">
      <alignment horizontal="center" vertical="center" wrapText="1"/>
    </xf>
    <xf numFmtId="0" fontId="29" fillId="32" borderId="35" xfId="0" applyFont="1" applyFill="1" applyBorder="1" applyAlignment="1">
      <alignment horizontal="center" vertical="center" wrapText="1"/>
    </xf>
    <xf numFmtId="0" fontId="31" fillId="32" borderId="22" xfId="0" applyFont="1" applyFill="1" applyBorder="1" applyAlignment="1">
      <alignment horizontal="center" vertical="center" wrapText="1"/>
    </xf>
    <xf numFmtId="0" fontId="31" fillId="32" borderId="26" xfId="0" applyFont="1" applyFill="1" applyBorder="1" applyAlignment="1">
      <alignment horizontal="center" vertical="center" wrapText="1"/>
    </xf>
    <xf numFmtId="0" fontId="29" fillId="32" borderId="2" xfId="0" applyFont="1" applyFill="1" applyBorder="1" applyAlignment="1">
      <alignment horizontal="center" vertical="center" wrapText="1"/>
    </xf>
    <xf numFmtId="0" fontId="29" fillId="32" borderId="36" xfId="0" applyFont="1" applyFill="1" applyBorder="1" applyAlignment="1">
      <alignment horizontal="center" vertical="center" wrapText="1"/>
    </xf>
    <xf numFmtId="0" fontId="31" fillId="32" borderId="26" xfId="0" applyFont="1" applyFill="1" applyBorder="1" applyAlignment="1">
      <alignment horizontal="center" vertical="center"/>
    </xf>
    <xf numFmtId="0" fontId="31" fillId="31" borderId="1" xfId="0" applyFont="1" applyFill="1" applyBorder="1" applyAlignment="1">
      <alignment horizontal="center" vertical="center"/>
    </xf>
    <xf numFmtId="0" fontId="31" fillId="31" borderId="15" xfId="0" applyFont="1" applyFill="1" applyBorder="1" applyAlignment="1">
      <alignment horizontal="center" vertical="center"/>
    </xf>
    <xf numFmtId="0" fontId="31" fillId="31" borderId="37" xfId="0" applyFont="1" applyFill="1" applyBorder="1" applyAlignment="1">
      <alignment horizontal="center" vertical="center"/>
    </xf>
    <xf numFmtId="0" fontId="29" fillId="31" borderId="24" xfId="0" applyFont="1" applyFill="1" applyBorder="1" applyAlignment="1">
      <alignment horizontal="center" vertical="center" wrapText="1"/>
    </xf>
    <xf numFmtId="0" fontId="29" fillId="31" borderId="28" xfId="0" applyFont="1" applyFill="1" applyBorder="1" applyAlignment="1">
      <alignment horizontal="center" vertical="center" wrapText="1"/>
    </xf>
    <xf numFmtId="0" fontId="29" fillId="31" borderId="39" xfId="0" applyFont="1" applyFill="1" applyBorder="1" applyAlignment="1">
      <alignment horizontal="center" vertical="center" wrapText="1"/>
    </xf>
    <xf numFmtId="0" fontId="31" fillId="31" borderId="22" xfId="0" applyFont="1" applyFill="1" applyBorder="1" applyAlignment="1">
      <alignment horizontal="center" vertical="center" wrapText="1"/>
    </xf>
    <xf numFmtId="0" fontId="31" fillId="31" borderId="26" xfId="0" applyFont="1" applyFill="1" applyBorder="1" applyAlignment="1">
      <alignment horizontal="center" vertical="center" wrapText="1"/>
    </xf>
    <xf numFmtId="0" fontId="29" fillId="31" borderId="2" xfId="0" applyFont="1" applyFill="1" applyBorder="1" applyAlignment="1">
      <alignment horizontal="center" vertical="center" wrapText="1"/>
    </xf>
    <xf numFmtId="0" fontId="29" fillId="31" borderId="36" xfId="0" applyFont="1" applyFill="1" applyBorder="1" applyAlignment="1">
      <alignment horizontal="center" vertical="center" wrapText="1"/>
    </xf>
    <xf numFmtId="0" fontId="31" fillId="30" borderId="1" xfId="0" applyFont="1" applyFill="1" applyBorder="1" applyAlignment="1">
      <alignment horizontal="center" vertical="center"/>
    </xf>
    <xf numFmtId="0" fontId="31" fillId="30" borderId="15" xfId="0" applyFont="1" applyFill="1" applyBorder="1" applyAlignment="1">
      <alignment horizontal="center" vertical="center"/>
    </xf>
    <xf numFmtId="0" fontId="31" fillId="30" borderId="37" xfId="0" applyFont="1" applyFill="1" applyBorder="1" applyAlignment="1">
      <alignment horizontal="center" vertical="center"/>
    </xf>
    <xf numFmtId="0" fontId="29" fillId="30" borderId="24" xfId="0" applyFont="1" applyFill="1" applyBorder="1" applyAlignment="1">
      <alignment horizontal="center" vertical="center" wrapText="1"/>
    </xf>
    <xf numFmtId="0" fontId="29" fillId="30" borderId="28" xfId="0" applyFont="1" applyFill="1" applyBorder="1" applyAlignment="1">
      <alignment horizontal="center" vertical="center" wrapText="1"/>
    </xf>
    <xf numFmtId="0" fontId="29" fillId="30" borderId="39" xfId="0" applyFont="1" applyFill="1" applyBorder="1" applyAlignment="1">
      <alignment horizontal="center" vertical="center" wrapText="1"/>
    </xf>
    <xf numFmtId="0" fontId="31" fillId="30" borderId="22" xfId="0" applyFont="1" applyFill="1" applyBorder="1" applyAlignment="1">
      <alignment horizontal="center" vertical="center" wrapText="1"/>
    </xf>
    <xf numFmtId="0" fontId="31" fillId="30" borderId="26" xfId="0" applyFont="1" applyFill="1" applyBorder="1" applyAlignment="1">
      <alignment horizontal="center" vertical="center" wrapText="1"/>
    </xf>
    <xf numFmtId="0" fontId="29" fillId="30" borderId="2" xfId="0" applyFont="1" applyFill="1" applyBorder="1" applyAlignment="1">
      <alignment horizontal="center" vertical="center" wrapText="1"/>
    </xf>
    <xf numFmtId="0" fontId="29" fillId="30" borderId="36" xfId="0" applyFont="1" applyFill="1" applyBorder="1" applyAlignment="1">
      <alignment horizontal="center" vertical="center" wrapText="1"/>
    </xf>
    <xf numFmtId="0" fontId="31" fillId="30" borderId="38"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31" fillId="29" borderId="1" xfId="0" applyFont="1" applyFill="1" applyBorder="1" applyAlignment="1">
      <alignment horizontal="center" vertical="center"/>
    </xf>
    <xf numFmtId="0" fontId="31" fillId="29" borderId="15" xfId="0" applyFont="1" applyFill="1" applyBorder="1" applyAlignment="1">
      <alignment horizontal="center" vertical="center"/>
    </xf>
    <xf numFmtId="0" fontId="31" fillId="29" borderId="37" xfId="0" applyFont="1" applyFill="1" applyBorder="1" applyAlignment="1">
      <alignment horizontal="center" vertical="center"/>
    </xf>
    <xf numFmtId="0" fontId="29" fillId="29" borderId="14"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31" fillId="29" borderId="26" xfId="0" applyFont="1" applyFill="1" applyBorder="1" applyAlignment="1">
      <alignment horizontal="center" vertical="center" wrapText="1"/>
    </xf>
    <xf numFmtId="0" fontId="29" fillId="29" borderId="36" xfId="0" applyFont="1" applyFill="1" applyBorder="1" applyAlignment="1">
      <alignment horizontal="justify" vertical="center" wrapText="1"/>
    </xf>
    <xf numFmtId="0" fontId="31" fillId="28" borderId="1" xfId="0" applyFont="1" applyFill="1" applyBorder="1" applyAlignment="1">
      <alignment horizontal="center" vertical="center"/>
    </xf>
    <xf numFmtId="0" fontId="31" fillId="28" borderId="15" xfId="0" applyFont="1" applyFill="1" applyBorder="1" applyAlignment="1">
      <alignment horizontal="center" vertical="center"/>
    </xf>
    <xf numFmtId="0" fontId="31" fillId="28" borderId="31" xfId="0" applyFont="1" applyFill="1" applyBorder="1" applyAlignment="1">
      <alignment horizontal="center" vertical="center"/>
    </xf>
    <xf numFmtId="0" fontId="29" fillId="28" borderId="14" xfId="0" applyFont="1" applyFill="1" applyBorder="1" applyAlignment="1">
      <alignment horizontal="center" vertical="center" wrapText="1"/>
    </xf>
    <xf numFmtId="0" fontId="29" fillId="28" borderId="25" xfId="0" applyFont="1" applyFill="1" applyBorder="1" applyAlignment="1">
      <alignment horizontal="center" vertical="center" wrapText="1"/>
    </xf>
    <xf numFmtId="0" fontId="29" fillId="28" borderId="32" xfId="0" applyFont="1" applyFill="1" applyBorder="1" applyAlignment="1">
      <alignment horizontal="center" vertical="center" wrapText="1"/>
    </xf>
    <xf numFmtId="0" fontId="31" fillId="28" borderId="22" xfId="0" applyFont="1" applyFill="1" applyBorder="1" applyAlignment="1">
      <alignment horizontal="center" vertical="center" wrapText="1"/>
    </xf>
    <xf numFmtId="0" fontId="31" fillId="28" borderId="26" xfId="0" applyFont="1" applyFill="1" applyBorder="1" applyAlignment="1">
      <alignment horizontal="center" vertical="center" wrapText="1"/>
    </xf>
    <xf numFmtId="0" fontId="29" fillId="28" borderId="23" xfId="0" applyFont="1" applyFill="1" applyBorder="1" applyAlignment="1">
      <alignment horizontal="center" vertical="center" wrapText="1"/>
    </xf>
    <xf numFmtId="0" fontId="29" fillId="28" borderId="27" xfId="0" applyFont="1" applyFill="1" applyBorder="1" applyAlignment="1">
      <alignment horizontal="center" vertical="center" wrapText="1"/>
    </xf>
    <xf numFmtId="0" fontId="29" fillId="28" borderId="29" xfId="0" applyFont="1" applyFill="1" applyBorder="1" applyAlignment="1">
      <alignment horizontal="center" vertical="center" wrapText="1"/>
    </xf>
    <xf numFmtId="0" fontId="29" fillId="28" borderId="30" xfId="0" applyFont="1" applyFill="1" applyBorder="1" applyAlignment="1">
      <alignment horizontal="center" vertical="center" wrapText="1"/>
    </xf>
    <xf numFmtId="0" fontId="31" fillId="28" borderId="33" xfId="0" applyFont="1" applyFill="1" applyBorder="1" applyAlignment="1">
      <alignment horizontal="center" vertical="center" wrapText="1"/>
    </xf>
    <xf numFmtId="0" fontId="29" fillId="28" borderId="34" xfId="0" applyFont="1" applyFill="1" applyBorder="1" applyAlignment="1">
      <alignment horizontal="center" vertical="center" wrapText="1"/>
    </xf>
    <xf numFmtId="0" fontId="27" fillId="0" borderId="0" xfId="0" applyFont="1" applyAlignment="1">
      <alignment horizontal="center"/>
    </xf>
    <xf numFmtId="0" fontId="30" fillId="3" borderId="0" xfId="0" applyFont="1" applyFill="1" applyAlignment="1">
      <alignment horizontal="justify" vertical="center" wrapText="1"/>
    </xf>
    <xf numFmtId="0" fontId="31" fillId="26" borderId="12" xfId="0" applyFont="1" applyFill="1" applyBorder="1" applyAlignment="1">
      <alignment horizontal="center"/>
    </xf>
    <xf numFmtId="0" fontId="31" fillId="26" borderId="13" xfId="0" applyFont="1" applyFill="1" applyBorder="1" applyAlignment="1">
      <alignment horizontal="center"/>
    </xf>
    <xf numFmtId="0" fontId="31" fillId="26" borderId="14" xfId="0" applyFont="1" applyFill="1" applyBorder="1" applyAlignment="1">
      <alignment horizontal="center"/>
    </xf>
    <xf numFmtId="0" fontId="32" fillId="33" borderId="12" xfId="0" applyFont="1" applyFill="1" applyBorder="1" applyAlignment="1" applyProtection="1">
      <alignment horizontal="center" vertical="center" wrapText="1"/>
      <protection locked="0"/>
    </xf>
    <xf numFmtId="0" fontId="32" fillId="33" borderId="13" xfId="0" applyFont="1" applyFill="1" applyBorder="1" applyAlignment="1" applyProtection="1">
      <alignment horizontal="center" vertical="center" wrapText="1"/>
      <protection locked="0"/>
    </xf>
    <xf numFmtId="0" fontId="32" fillId="33" borderId="14" xfId="0" applyFont="1" applyFill="1" applyBorder="1" applyAlignment="1" applyProtection="1">
      <alignment horizontal="center" vertical="center" wrapText="1"/>
      <protection locked="0"/>
    </xf>
    <xf numFmtId="0" fontId="33" fillId="30" borderId="40" xfId="0" applyFont="1" applyFill="1" applyBorder="1" applyAlignment="1">
      <alignment horizontal="justify" vertical="center" wrapText="1"/>
    </xf>
    <xf numFmtId="0" fontId="34" fillId="30" borderId="40" xfId="0" applyFont="1" applyFill="1" applyBorder="1" applyAlignment="1">
      <alignment horizontal="justify" vertical="center" wrapText="1"/>
    </xf>
    <xf numFmtId="9" fontId="34" fillId="30" borderId="40" xfId="0" applyNumberFormat="1" applyFont="1" applyFill="1" applyBorder="1" applyAlignment="1" applyProtection="1">
      <alignment horizontal="center" vertical="center" wrapText="1"/>
    </xf>
    <xf numFmtId="0" fontId="34" fillId="30" borderId="40" xfId="0" applyFont="1" applyFill="1" applyBorder="1" applyAlignment="1">
      <alignment horizontal="center" vertical="center" wrapText="1"/>
    </xf>
    <xf numFmtId="0" fontId="34" fillId="30" borderId="40" xfId="0" applyFont="1" applyFill="1" applyBorder="1" applyAlignment="1" applyProtection="1">
      <alignment horizontal="center" vertical="center" wrapText="1"/>
    </xf>
    <xf numFmtId="14" fontId="34" fillId="30" borderId="40" xfId="0" applyNumberFormat="1" applyFont="1" applyFill="1" applyBorder="1" applyAlignment="1" applyProtection="1">
      <alignment horizontal="center" vertical="center" wrapText="1"/>
    </xf>
    <xf numFmtId="0" fontId="34" fillId="30" borderId="41" xfId="0" applyFont="1" applyFill="1" applyBorder="1" applyAlignment="1" applyProtection="1">
      <alignment horizontal="center" vertical="center" wrapText="1"/>
    </xf>
    <xf numFmtId="0" fontId="35" fillId="30" borderId="20" xfId="0" applyFont="1" applyFill="1" applyBorder="1" applyAlignment="1">
      <alignment horizontal="justify" vertical="center" wrapText="1"/>
    </xf>
    <xf numFmtId="0" fontId="34" fillId="30" borderId="20" xfId="0" applyFont="1" applyFill="1" applyBorder="1" applyAlignment="1">
      <alignment horizontal="justify" vertical="center" wrapText="1"/>
    </xf>
    <xf numFmtId="9" fontId="34" fillId="30" borderId="20" xfId="0" applyNumberFormat="1" applyFont="1" applyFill="1" applyBorder="1" applyAlignment="1" applyProtection="1">
      <alignment horizontal="center" vertical="center" wrapText="1"/>
    </xf>
    <xf numFmtId="0" fontId="34" fillId="30" borderId="20" xfId="0" applyFont="1" applyFill="1" applyBorder="1" applyAlignment="1">
      <alignment horizontal="center" vertical="center" wrapText="1"/>
    </xf>
    <xf numFmtId="0" fontId="34" fillId="30" borderId="20" xfId="0" applyFont="1" applyFill="1" applyBorder="1" applyAlignment="1" applyProtection="1">
      <alignment horizontal="center" vertical="center" wrapText="1"/>
    </xf>
    <xf numFmtId="14" fontId="34" fillId="30" borderId="20" xfId="0" applyNumberFormat="1" applyFont="1" applyFill="1" applyBorder="1" applyAlignment="1" applyProtection="1">
      <alignment horizontal="center" vertical="center" wrapText="1"/>
    </xf>
    <xf numFmtId="0" fontId="32" fillId="2" borderId="48" xfId="0" applyFont="1" applyFill="1" applyBorder="1" applyAlignment="1" applyProtection="1">
      <alignment horizontal="center" vertical="center" wrapText="1"/>
      <protection locked="0"/>
    </xf>
    <xf numFmtId="0" fontId="32" fillId="2" borderId="49" xfId="0" applyFont="1" applyFill="1" applyBorder="1" applyAlignment="1" applyProtection="1">
      <alignment horizontal="center" vertical="center" wrapText="1"/>
      <protection locked="0"/>
    </xf>
    <xf numFmtId="0" fontId="32" fillId="2" borderId="50"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wrapText="1"/>
      <protection locked="0"/>
    </xf>
    <xf numFmtId="0" fontId="32" fillId="2" borderId="53" xfId="0" applyFont="1" applyFill="1" applyBorder="1" applyAlignment="1" applyProtection="1">
      <alignment horizontal="center" vertical="center" wrapText="1"/>
      <protection locked="0"/>
    </xf>
    <xf numFmtId="0" fontId="34" fillId="30" borderId="54" xfId="0" applyFont="1" applyFill="1" applyBorder="1" applyAlignment="1" applyProtection="1">
      <alignment horizontal="center" vertical="center" wrapText="1"/>
    </xf>
    <xf numFmtId="0" fontId="34" fillId="3" borderId="31" xfId="0" applyFont="1" applyFill="1" applyBorder="1" applyAlignment="1" applyProtection="1">
      <alignment horizontal="center" vertical="center" wrapText="1"/>
    </xf>
    <xf numFmtId="0" fontId="34" fillId="3" borderId="56" xfId="0" applyFont="1" applyFill="1" applyBorder="1" applyAlignment="1" applyProtection="1">
      <alignment horizontal="center" vertical="center" wrapText="1"/>
    </xf>
    <xf numFmtId="0" fontId="33" fillId="3" borderId="56" xfId="0" applyFont="1" applyFill="1" applyBorder="1" applyAlignment="1" applyProtection="1">
      <alignment horizontal="justify" vertical="center" wrapText="1"/>
    </xf>
    <xf numFmtId="9" fontId="34" fillId="3" borderId="56" xfId="0" applyNumberFormat="1" applyFont="1" applyFill="1" applyBorder="1" applyAlignment="1" applyProtection="1">
      <alignment horizontal="center" vertical="center" wrapText="1"/>
    </xf>
    <xf numFmtId="14" fontId="34" fillId="3" borderId="56" xfId="0" applyNumberFormat="1" applyFont="1" applyFill="1" applyBorder="1" applyAlignment="1" applyProtection="1">
      <alignment horizontal="center" vertical="center" wrapText="1"/>
    </xf>
    <xf numFmtId="0" fontId="34" fillId="0" borderId="56" xfId="0" applyFont="1" applyFill="1" applyBorder="1" applyAlignment="1">
      <alignment horizontal="justify" vertical="center" wrapText="1"/>
    </xf>
    <xf numFmtId="0" fontId="34" fillId="3" borderId="0" xfId="0" applyFont="1" applyFill="1" applyBorder="1" applyAlignment="1" applyProtection="1">
      <alignment horizontal="center" vertical="center" wrapText="1"/>
    </xf>
    <xf numFmtId="0" fontId="33" fillId="3" borderId="0" xfId="0" applyFont="1" applyFill="1" applyBorder="1" applyAlignment="1" applyProtection="1">
      <alignment horizontal="justify" vertical="center" wrapText="1"/>
    </xf>
    <xf numFmtId="9" fontId="34" fillId="3" borderId="0" xfId="0" applyNumberFormat="1" applyFont="1" applyFill="1" applyBorder="1" applyAlignment="1" applyProtection="1">
      <alignment horizontal="center" vertical="center" wrapText="1"/>
    </xf>
    <xf numFmtId="14" fontId="34" fillId="3" borderId="0" xfId="0" applyNumberFormat="1" applyFont="1" applyFill="1" applyBorder="1" applyAlignment="1" applyProtection="1">
      <alignment horizontal="center" vertical="center" wrapText="1"/>
    </xf>
    <xf numFmtId="0" fontId="34" fillId="0" borderId="0" xfId="0" applyFont="1" applyFill="1" applyBorder="1" applyAlignment="1">
      <alignment horizontal="justify" vertical="center" wrapText="1"/>
    </xf>
    <xf numFmtId="0" fontId="37" fillId="0" borderId="57" xfId="0" applyFont="1" applyBorder="1" applyAlignment="1">
      <alignment horizontal="center" wrapText="1"/>
    </xf>
    <xf numFmtId="0" fontId="37" fillId="0" borderId="44" xfId="0" applyFont="1" applyBorder="1" applyAlignment="1">
      <alignment horizontal="center" wrapText="1"/>
    </xf>
    <xf numFmtId="0" fontId="37" fillId="0" borderId="0" xfId="0" applyFont="1" applyBorder="1" applyAlignment="1">
      <alignment horizontal="center" wrapText="1"/>
    </xf>
    <xf numFmtId="0" fontId="33" fillId="0" borderId="55" xfId="0" applyFont="1" applyBorder="1" applyAlignment="1">
      <alignment horizontal="center" vertical="center"/>
    </xf>
    <xf numFmtId="0" fontId="33" fillId="0" borderId="35" xfId="0" applyFont="1" applyBorder="1" applyAlignment="1">
      <alignment horizontal="center" vertical="center"/>
    </xf>
    <xf numFmtId="0" fontId="33" fillId="0" borderId="20" xfId="0" applyFont="1" applyBorder="1" applyAlignment="1">
      <alignment horizontal="center" vertical="center" wrapText="1"/>
    </xf>
    <xf numFmtId="0" fontId="34" fillId="30" borderId="55" xfId="0" applyFont="1" applyFill="1" applyBorder="1" applyAlignment="1">
      <alignment horizontal="center" vertical="center" wrapText="1"/>
    </xf>
    <xf numFmtId="0" fontId="34" fillId="30" borderId="28" xfId="0" applyFont="1" applyFill="1" applyBorder="1" applyAlignment="1">
      <alignment horizontal="center" vertical="center" wrapText="1"/>
    </xf>
    <xf numFmtId="0" fontId="34" fillId="0" borderId="40" xfId="0" applyFont="1" applyFill="1" applyBorder="1" applyAlignment="1">
      <alignment horizontal="justify" wrapText="1"/>
    </xf>
    <xf numFmtId="0" fontId="34" fillId="0" borderId="20" xfId="0" applyFont="1" applyFill="1" applyBorder="1" applyAlignment="1">
      <alignment horizontal="justify" wrapText="1"/>
    </xf>
    <xf numFmtId="0" fontId="34" fillId="0" borderId="35" xfId="0" applyFont="1" applyFill="1" applyBorder="1" applyAlignment="1">
      <alignment horizontal="center" vertical="center" wrapText="1"/>
    </xf>
    <xf numFmtId="0" fontId="37" fillId="0" borderId="58" xfId="0" applyFont="1" applyBorder="1" applyAlignment="1">
      <alignment horizontal="center" vertical="center" wrapText="1"/>
    </xf>
    <xf numFmtId="0" fontId="37" fillId="0" borderId="44" xfId="0" applyFont="1" applyBorder="1" applyAlignment="1">
      <alignment horizontal="center" vertical="center" wrapText="1"/>
    </xf>
    <xf numFmtId="0" fontId="32" fillId="31" borderId="30" xfId="0" applyFont="1" applyFill="1" applyBorder="1" applyAlignment="1">
      <alignment horizontal="center" vertical="center" wrapText="1"/>
    </xf>
    <xf numFmtId="0" fontId="32" fillId="31" borderId="59" xfId="0" applyFont="1" applyFill="1" applyBorder="1" applyAlignment="1">
      <alignment horizontal="center" vertical="center" wrapText="1"/>
    </xf>
    <xf numFmtId="0" fontId="32" fillId="31" borderId="38" xfId="0" applyFont="1" applyFill="1" applyBorder="1" applyAlignment="1">
      <alignment horizontal="center" vertical="center" wrapText="1"/>
    </xf>
    <xf numFmtId="0" fontId="32" fillId="31" borderId="30" xfId="0" applyFont="1" applyFill="1" applyBorder="1" applyAlignment="1">
      <alignment horizontal="center" vertical="center"/>
    </xf>
    <xf numFmtId="0" fontId="32" fillId="31" borderId="59" xfId="0" applyFont="1" applyFill="1" applyBorder="1" applyAlignment="1">
      <alignment horizontal="center" vertical="center"/>
    </xf>
    <xf numFmtId="0" fontId="32" fillId="31" borderId="38" xfId="0" applyFont="1" applyFill="1" applyBorder="1" applyAlignment="1">
      <alignment horizontal="center" vertical="center"/>
    </xf>
    <xf numFmtId="0" fontId="36" fillId="34" borderId="41" xfId="0" applyFont="1" applyFill="1" applyBorder="1" applyAlignment="1">
      <alignment horizontal="center" vertical="center" wrapText="1"/>
    </xf>
    <xf numFmtId="1" fontId="33" fillId="0" borderId="28" xfId="0" applyNumberFormat="1" applyFont="1" applyBorder="1" applyAlignment="1">
      <alignment horizontal="center" vertical="center"/>
    </xf>
    <xf numFmtId="0" fontId="36" fillId="34" borderId="31" xfId="0" applyFont="1" applyFill="1" applyBorder="1" applyAlignment="1">
      <alignment horizontal="center" vertical="center" wrapText="1"/>
    </xf>
    <xf numFmtId="0" fontId="0" fillId="0" borderId="56" xfId="0" applyBorder="1" applyAlignment="1">
      <alignment horizontal="center" vertical="center"/>
    </xf>
    <xf numFmtId="0" fontId="0" fillId="0" borderId="56" xfId="0" quotePrefix="1" applyBorder="1" applyAlignment="1">
      <alignment horizontal="center" vertical="center"/>
    </xf>
    <xf numFmtId="0" fontId="34" fillId="0" borderId="56" xfId="0" applyFont="1" applyFill="1" applyBorder="1" applyAlignment="1">
      <alignment horizontal="center" vertical="center" wrapText="1"/>
    </xf>
    <xf numFmtId="0" fontId="33" fillId="0" borderId="56" xfId="0" applyFont="1" applyBorder="1" applyAlignment="1">
      <alignment vertical="center" wrapText="1"/>
    </xf>
    <xf numFmtId="9" fontId="33" fillId="0" borderId="56" xfId="0" applyNumberFormat="1" applyFont="1" applyBorder="1" applyAlignment="1">
      <alignment horizontal="center" vertical="center"/>
    </xf>
    <xf numFmtId="0" fontId="34" fillId="0" borderId="56" xfId="0" applyFont="1" applyFill="1" applyBorder="1" applyAlignment="1">
      <alignment horizontal="center" vertical="center"/>
    </xf>
    <xf numFmtId="0" fontId="34" fillId="3" borderId="56" xfId="0" applyFont="1" applyFill="1" applyBorder="1" applyAlignment="1">
      <alignment horizontal="center" vertical="center"/>
    </xf>
    <xf numFmtId="9" fontId="34" fillId="0" borderId="56" xfId="0" applyNumberFormat="1" applyFont="1" applyFill="1" applyBorder="1" applyAlignment="1">
      <alignment horizontal="center" vertical="center"/>
    </xf>
    <xf numFmtId="0" fontId="33" fillId="0" borderId="56" xfId="0" applyFont="1" applyFill="1" applyBorder="1" applyAlignment="1">
      <alignment horizontal="center" vertical="center" wrapText="1"/>
    </xf>
    <xf numFmtId="0" fontId="33" fillId="0" borderId="56" xfId="0" applyFont="1" applyFill="1" applyBorder="1" applyAlignment="1">
      <alignment horizontal="center" vertical="center"/>
    </xf>
    <xf numFmtId="9" fontId="34" fillId="0" borderId="56" xfId="0" applyNumberFormat="1" applyFont="1" applyFill="1" applyBorder="1" applyAlignment="1">
      <alignment vertical="center" wrapText="1"/>
    </xf>
    <xf numFmtId="1" fontId="37" fillId="0" borderId="57" xfId="0" applyNumberFormat="1" applyFont="1" applyBorder="1" applyAlignment="1">
      <alignment horizontal="center" vertical="center" wrapText="1"/>
    </xf>
    <xf numFmtId="1" fontId="37" fillId="0" borderId="44" xfId="0" applyNumberFormat="1" applyFont="1" applyBorder="1" applyAlignment="1">
      <alignment horizontal="center" vertical="center" wrapText="1"/>
    </xf>
    <xf numFmtId="0" fontId="36" fillId="34" borderId="54" xfId="0" applyFont="1" applyFill="1" applyBorder="1" applyAlignment="1">
      <alignment horizontal="center" vertical="center" wrapText="1"/>
    </xf>
    <xf numFmtId="0" fontId="0" fillId="0" borderId="40" xfId="0" applyBorder="1" applyAlignment="1">
      <alignment horizontal="center" vertical="center"/>
    </xf>
    <xf numFmtId="0" fontId="0" fillId="0" borderId="40" xfId="0" quotePrefix="1" applyBorder="1" applyAlignment="1">
      <alignment horizontal="center" vertical="center"/>
    </xf>
    <xf numFmtId="0" fontId="34" fillId="0" borderId="40" xfId="0" applyFont="1" applyFill="1" applyBorder="1" applyAlignment="1">
      <alignment horizontal="center" vertical="center" wrapText="1"/>
    </xf>
    <xf numFmtId="0" fontId="33" fillId="0" borderId="40" xfId="0" applyFont="1" applyBorder="1" applyAlignment="1">
      <alignment horizontal="center" vertical="center" wrapText="1"/>
    </xf>
    <xf numFmtId="0" fontId="34" fillId="0" borderId="40" xfId="0" applyFont="1" applyFill="1" applyBorder="1" applyAlignment="1">
      <alignment horizontal="justify" vertical="center" wrapText="1"/>
    </xf>
    <xf numFmtId="9" fontId="33" fillId="0" borderId="40" xfId="0" applyNumberFormat="1" applyFont="1" applyBorder="1" applyAlignment="1">
      <alignment horizontal="center" vertical="center"/>
    </xf>
    <xf numFmtId="0" fontId="34" fillId="0" borderId="40" xfId="0" applyFont="1" applyFill="1" applyBorder="1" applyAlignment="1">
      <alignment horizontal="center" vertical="center"/>
    </xf>
    <xf numFmtId="0" fontId="34" fillId="3" borderId="40" xfId="0" applyFont="1" applyFill="1" applyBorder="1" applyAlignment="1">
      <alignment horizontal="center" vertical="center"/>
    </xf>
    <xf numFmtId="9" fontId="34" fillId="0" borderId="40" xfId="0" applyNumberFormat="1" applyFont="1" applyFill="1" applyBorder="1" applyAlignment="1">
      <alignment horizontal="center" vertical="center"/>
    </xf>
    <xf numFmtId="0" fontId="33" fillId="0" borderId="40" xfId="0" applyFont="1" applyFill="1" applyBorder="1" applyAlignment="1">
      <alignment horizontal="center" vertical="center" wrapText="1"/>
    </xf>
    <xf numFmtId="0" fontId="33" fillId="0" borderId="40" xfId="0" applyFont="1" applyFill="1" applyBorder="1" applyAlignment="1">
      <alignment horizontal="center" vertical="center"/>
    </xf>
    <xf numFmtId="9" fontId="34" fillId="0" borderId="40" xfId="0" applyNumberFormat="1" applyFont="1" applyFill="1" applyBorder="1" applyAlignment="1">
      <alignment vertical="center" wrapText="1"/>
    </xf>
    <xf numFmtId="0" fontId="32" fillId="31" borderId="45" xfId="0" applyFont="1" applyFill="1" applyBorder="1" applyAlignment="1" applyProtection="1">
      <alignment horizontal="center" vertical="center" wrapText="1"/>
      <protection locked="0"/>
    </xf>
    <xf numFmtId="0" fontId="32" fillId="31" borderId="46" xfId="0" applyFont="1" applyFill="1" applyBorder="1" applyAlignment="1" applyProtection="1">
      <alignment horizontal="center" vertical="center" wrapText="1"/>
      <protection locked="0"/>
    </xf>
    <xf numFmtId="0" fontId="32" fillId="31" borderId="46" xfId="0" applyFont="1" applyFill="1" applyBorder="1" applyAlignment="1" applyProtection="1">
      <alignment horizontal="center" vertical="center"/>
      <protection locked="0"/>
    </xf>
    <xf numFmtId="0" fontId="32" fillId="31" borderId="47" xfId="0" applyFont="1" applyFill="1" applyBorder="1" applyAlignment="1" applyProtection="1">
      <alignment horizontal="center" vertical="center" wrapText="1"/>
      <protection locked="0"/>
    </xf>
    <xf numFmtId="169" fontId="33" fillId="0" borderId="0" xfId="0" applyNumberFormat="1" applyFont="1"/>
    <xf numFmtId="43" fontId="33" fillId="0" borderId="0" xfId="65" applyFont="1"/>
    <xf numFmtId="43" fontId="33" fillId="0" borderId="0" xfId="0" applyNumberFormat="1" applyFont="1"/>
  </cellXfs>
  <cellStyles count="66">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odyStyle" xfId="51"/>
    <cellStyle name="Buena 2" xfId="23"/>
    <cellStyle name="Cálculo 2" xfId="24"/>
    <cellStyle name="Cálculo 2 2" xfId="58"/>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ntrada 2 2" xfId="59"/>
    <cellStyle name="HeaderStyle" xfId="50"/>
    <cellStyle name="Hipervínculo 2" xfId="55"/>
    <cellStyle name="Incorrecto 2" xfId="35"/>
    <cellStyle name="Millares" xfId="65" builtinId="3"/>
    <cellStyle name="Millares [0] 2" xfId="56"/>
    <cellStyle name="Millares 2" xfId="48"/>
    <cellStyle name="Millares 2 2" xfId="63"/>
    <cellStyle name="Moneda [0] 2" xfId="54"/>
    <cellStyle name="Moneda [0] 2 2" xfId="64"/>
    <cellStyle name="Moneda 11" xfId="49"/>
    <cellStyle name="Moneda 2" xfId="3"/>
    <cellStyle name="Moneda 3" xfId="1"/>
    <cellStyle name="Moneda 4" xfId="57"/>
    <cellStyle name="Neutral 2" xfId="36"/>
    <cellStyle name="Normal" xfId="0" builtinId="0"/>
    <cellStyle name="Normal 2" xfId="37"/>
    <cellStyle name="Normal 3" xfId="4"/>
    <cellStyle name="Normal 4" xfId="53"/>
    <cellStyle name="Normal 5" xfId="2"/>
    <cellStyle name="Notas 2" xfId="38"/>
    <cellStyle name="Notas 2 2" xfId="60"/>
    <cellStyle name="Numeric" xfId="52"/>
    <cellStyle name="Porcentaje 3" xfId="47"/>
    <cellStyle name="Salida 2" xfId="39"/>
    <cellStyle name="Salida 2 2" xfId="61"/>
    <cellStyle name="Texto de advertencia 2" xfId="40"/>
    <cellStyle name="Texto explicativo 2" xfId="41"/>
    <cellStyle name="Título 1 2" xfId="43"/>
    <cellStyle name="Título 2 2" xfId="44"/>
    <cellStyle name="Título 3 2" xfId="45"/>
    <cellStyle name="Título 4" xfId="42"/>
    <cellStyle name="Total 2" xfId="46"/>
    <cellStyle name="Total 2 2" xfId="6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peraciones\ARCHIVOSTSM\Mis%20documentos\Ambiental\Desempe&#241;o%20Ambiental\Indicadores%20Ambien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OSTSM\Mis%20documentos\Ambiental\Desempe&#241;o%20Ambiental\Indicadores%20Ambi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SUB%20GEN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ConsumoKM (historico)"/>
      <sheetName val="ResumenEficiencia (historico)"/>
      <sheetName val="Hoja1"/>
      <sheetName val="Cuadro Control"/>
      <sheetName val="Operadores"/>
      <sheetName val="Resum_Lubricantes"/>
      <sheetName val="Lubricantes"/>
      <sheetName val="DatosCombustible"/>
      <sheetName val="ResumenKilometros"/>
      <sheetName val="ResumenConsumo"/>
      <sheetName val="Resumen ConsumoxKilometro"/>
      <sheetName val="Hoja2"/>
      <sheetName val="Resumen"/>
      <sheetName val="Eficiencia Energetica"/>
      <sheetName val="PIGA"/>
      <sheetName val="Consumo_Lubrican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row r="31">
          <cell r="I31">
            <v>10.324235276715344</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Analisis_Residuos_Flota_Año"/>
      <sheetName val="Vehiculos"/>
      <sheetName val="Operadores"/>
      <sheetName val="Consumo_Agua"/>
      <sheetName val="Analisis_Consumo_Agua"/>
      <sheetName val="Resum_Refrigerante"/>
      <sheetName val="Resum_Lubricantes (Historico)"/>
      <sheetName val="ResumenConsumoKM (historico)"/>
      <sheetName val="Gráfico1"/>
      <sheetName val="ResumenEficiencia (historic (2)"/>
      <sheetName val="ResumenEficiencia (historico)"/>
      <sheetName val="Resum_Lubricantes"/>
      <sheetName val="ResumenKilometros"/>
      <sheetName val="ResumenConsumo"/>
      <sheetName val="Resumen ConsumoxKilometro"/>
      <sheetName val="Resumen"/>
      <sheetName val="Eficiencia Energetica"/>
      <sheetName val="DatosCombustible"/>
      <sheetName val="Agua"/>
      <sheetName val="Consumo_Filtros"/>
      <sheetName val="TipoFiltro"/>
      <sheetName val="Tipo_Aceite"/>
      <sheetName val="Registro_Empresa"/>
      <sheetName val="Refrigerante"/>
      <sheetName val="Lubricantes"/>
      <sheetName val="Material_Contaminado"/>
      <sheetName val="Lodos"/>
      <sheetName val="Llantas"/>
      <sheetName val="Grasas"/>
      <sheetName val="Filtros"/>
      <sheetName val="Consumo_Aceites"/>
      <sheetName val="Chatarra"/>
      <sheetName val="Catalizadores"/>
      <sheetName val="Baterias"/>
      <sheetName val="Aceites"/>
      <sheetName val="Hoja2"/>
      <sheetName val="Hoja1"/>
    </sheetNames>
    <sheetDataSet>
      <sheetData sheetId="0"/>
      <sheetData sheetId="1"/>
      <sheetData sheetId="2"/>
      <sheetData sheetId="3"/>
      <sheetData sheetId="4"/>
      <sheetData sheetId="5"/>
      <sheetData sheetId="6" refreshError="1"/>
      <sheetData sheetId="7"/>
      <sheetData sheetId="8"/>
      <sheetData sheetId="9" refreshError="1"/>
      <sheetData sheetId="10"/>
      <sheetData sheetId="11"/>
      <sheetData sheetId="12"/>
      <sheetData sheetId="13"/>
      <sheetData sheetId="14"/>
      <sheetData sheetId="15"/>
      <sheetData sheetId="16" refreshError="1">
        <row r="30">
          <cell r="C30">
            <v>1</v>
          </cell>
          <cell r="E30">
            <v>3</v>
          </cell>
        </row>
        <row r="31">
          <cell r="E31">
            <v>6.2683838076387941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82" zoomScaleNormal="82" workbookViewId="0">
      <pane xSplit="1" ySplit="7" topLeftCell="B11" activePane="bottomRight" state="frozen"/>
      <selection sqref="A1:K1"/>
      <selection pane="topRight" sqref="A1:K1"/>
      <selection pane="bottomLeft" sqref="A1:K1"/>
      <selection pane="bottomRight" activeCell="E20" sqref="E20"/>
    </sheetView>
  </sheetViews>
  <sheetFormatPr baseColWidth="10" defaultColWidth="11.42578125" defaultRowHeight="15" x14ac:dyDescent="0.25"/>
  <cols>
    <col min="1" max="1" width="9.5703125" style="2" customWidth="1"/>
    <col min="2" max="2" width="39.7109375" style="2" customWidth="1"/>
    <col min="3" max="3" width="7.7109375" style="2" customWidth="1"/>
    <col min="4" max="4" width="48" style="2" customWidth="1"/>
    <col min="5" max="5" width="11.42578125" style="2"/>
    <col min="6" max="6" width="68.140625" style="2" customWidth="1"/>
    <col min="7" max="8" width="11.42578125" style="2"/>
    <col min="9" max="9" width="42" style="2" customWidth="1"/>
    <col min="10" max="11" width="11.42578125" style="2"/>
    <col min="12" max="12" width="43.28515625" style="2" customWidth="1"/>
    <col min="13" max="16384" width="11.42578125" style="2"/>
  </cols>
  <sheetData>
    <row r="1" spans="1:12" ht="33.75" x14ac:dyDescent="0.5">
      <c r="A1" s="136" t="s">
        <v>5</v>
      </c>
      <c r="B1" s="136"/>
      <c r="C1" s="136"/>
      <c r="D1" s="136"/>
      <c r="E1" s="136"/>
      <c r="F1" s="136"/>
      <c r="G1" s="1"/>
      <c r="H1" s="1"/>
      <c r="I1" s="1"/>
      <c r="J1" s="1"/>
      <c r="K1" s="1"/>
      <c r="L1" s="1"/>
    </row>
    <row r="3" spans="1:12" ht="44.25" customHeight="1" x14ac:dyDescent="0.25">
      <c r="A3" s="137" t="s">
        <v>6</v>
      </c>
      <c r="B3" s="137"/>
      <c r="C3" s="137"/>
      <c r="D3" s="137"/>
      <c r="E3" s="137"/>
      <c r="F3" s="137"/>
      <c r="G3" s="3"/>
      <c r="H3" s="3"/>
      <c r="I3" s="3"/>
      <c r="J3" s="3"/>
      <c r="K3" s="3"/>
      <c r="L3" s="3"/>
    </row>
    <row r="4" spans="1:12" x14ac:dyDescent="0.25">
      <c r="A4" s="49"/>
      <c r="B4" s="49"/>
      <c r="C4" s="49"/>
      <c r="D4" s="49"/>
      <c r="E4" s="49"/>
      <c r="F4" s="49"/>
    </row>
    <row r="5" spans="1:12" ht="54" customHeight="1" x14ac:dyDescent="0.25">
      <c r="A5" s="137" t="s">
        <v>7</v>
      </c>
      <c r="B5" s="137"/>
      <c r="C5" s="137"/>
      <c r="D5" s="137"/>
      <c r="E5" s="137"/>
      <c r="F5" s="137"/>
      <c r="G5" s="4"/>
      <c r="H5" s="4"/>
      <c r="I5" s="4"/>
      <c r="J5" s="4"/>
      <c r="K5" s="4"/>
      <c r="L5" s="4"/>
    </row>
    <row r="6" spans="1:12" ht="15.75" thickBot="1" x14ac:dyDescent="0.3"/>
    <row r="7" spans="1:12" ht="19.5" thickBot="1" x14ac:dyDescent="0.35">
      <c r="A7" s="138" t="s">
        <v>8</v>
      </c>
      <c r="B7" s="139"/>
      <c r="C7" s="139" t="s">
        <v>9</v>
      </c>
      <c r="D7" s="139"/>
      <c r="E7" s="139" t="s">
        <v>10</v>
      </c>
      <c r="F7" s="140"/>
    </row>
    <row r="8" spans="1:12" s="8" customFormat="1" ht="69.75" customHeight="1" x14ac:dyDescent="0.25">
      <c r="A8" s="122">
        <v>1</v>
      </c>
      <c r="B8" s="125" t="s">
        <v>11</v>
      </c>
      <c r="C8" s="128" t="s">
        <v>12</v>
      </c>
      <c r="D8" s="130" t="s">
        <v>13</v>
      </c>
      <c r="E8" s="5" t="s">
        <v>14</v>
      </c>
      <c r="F8" s="6" t="s">
        <v>15</v>
      </c>
      <c r="G8" s="7"/>
      <c r="H8" s="7"/>
      <c r="I8" s="7"/>
      <c r="J8" s="7"/>
      <c r="K8" s="7"/>
      <c r="L8" s="7"/>
    </row>
    <row r="9" spans="1:12" s="8" customFormat="1" ht="45.75" customHeight="1" x14ac:dyDescent="0.25">
      <c r="A9" s="123"/>
      <c r="B9" s="126"/>
      <c r="C9" s="129"/>
      <c r="D9" s="131"/>
      <c r="E9" s="9" t="s">
        <v>16</v>
      </c>
      <c r="F9" s="10" t="s">
        <v>17</v>
      </c>
      <c r="G9" s="7"/>
      <c r="H9" s="7"/>
      <c r="I9" s="7"/>
      <c r="J9" s="7"/>
      <c r="K9" s="7"/>
      <c r="L9" s="7"/>
    </row>
    <row r="10" spans="1:12" s="8" customFormat="1" ht="36" customHeight="1" x14ac:dyDescent="0.25">
      <c r="A10" s="123"/>
      <c r="B10" s="126"/>
      <c r="C10" s="129"/>
      <c r="D10" s="131"/>
      <c r="E10" s="9" t="s">
        <v>18</v>
      </c>
      <c r="F10" s="10" t="s">
        <v>19</v>
      </c>
      <c r="G10" s="7"/>
      <c r="H10" s="7"/>
      <c r="I10" s="7"/>
      <c r="J10" s="7"/>
      <c r="K10" s="7"/>
      <c r="L10" s="7"/>
    </row>
    <row r="11" spans="1:12" s="8" customFormat="1" ht="37.5" customHeight="1" x14ac:dyDescent="0.25">
      <c r="A11" s="123"/>
      <c r="B11" s="126"/>
      <c r="C11" s="129"/>
      <c r="D11" s="131"/>
      <c r="E11" s="9" t="s">
        <v>20</v>
      </c>
      <c r="F11" s="10" t="s">
        <v>21</v>
      </c>
      <c r="G11" s="7"/>
      <c r="H11" s="7"/>
      <c r="I11" s="7"/>
      <c r="J11" s="7"/>
      <c r="K11" s="7"/>
      <c r="L11" s="7"/>
    </row>
    <row r="12" spans="1:12" s="8" customFormat="1" ht="52.5" customHeight="1" x14ac:dyDescent="0.25">
      <c r="A12" s="123"/>
      <c r="B12" s="126"/>
      <c r="C12" s="129"/>
      <c r="D12" s="131"/>
      <c r="E12" s="9" t="s">
        <v>22</v>
      </c>
      <c r="F12" s="10" t="s">
        <v>23</v>
      </c>
      <c r="G12" s="7"/>
      <c r="H12" s="7"/>
      <c r="I12" s="7"/>
      <c r="J12" s="7"/>
      <c r="K12" s="7"/>
      <c r="L12" s="7"/>
    </row>
    <row r="13" spans="1:12" s="8" customFormat="1" ht="50.25" customHeight="1" x14ac:dyDescent="0.25">
      <c r="A13" s="123"/>
      <c r="B13" s="126"/>
      <c r="C13" s="129"/>
      <c r="D13" s="132"/>
      <c r="E13" s="9" t="s">
        <v>24</v>
      </c>
      <c r="F13" s="10" t="s">
        <v>25</v>
      </c>
      <c r="G13" s="7"/>
      <c r="H13" s="7"/>
      <c r="I13" s="7"/>
      <c r="J13" s="7"/>
      <c r="K13" s="7"/>
      <c r="L13" s="7"/>
    </row>
    <row r="14" spans="1:12" s="8" customFormat="1" ht="54.75" customHeight="1" x14ac:dyDescent="0.25">
      <c r="A14" s="123"/>
      <c r="B14" s="126"/>
      <c r="C14" s="129" t="s">
        <v>26</v>
      </c>
      <c r="D14" s="133" t="s">
        <v>27</v>
      </c>
      <c r="E14" s="9" t="s">
        <v>28</v>
      </c>
      <c r="F14" s="10" t="s">
        <v>29</v>
      </c>
      <c r="G14" s="7"/>
      <c r="H14" s="7"/>
      <c r="I14" s="7"/>
      <c r="J14" s="7"/>
      <c r="K14" s="7"/>
      <c r="L14" s="7"/>
    </row>
    <row r="15" spans="1:12" s="8" customFormat="1" ht="39.75" customHeight="1" x14ac:dyDescent="0.25">
      <c r="A15" s="123"/>
      <c r="B15" s="126"/>
      <c r="C15" s="129"/>
      <c r="D15" s="131"/>
      <c r="E15" s="9" t="s">
        <v>30</v>
      </c>
      <c r="F15" s="10" t="s">
        <v>31</v>
      </c>
      <c r="G15" s="7"/>
      <c r="H15" s="7"/>
      <c r="I15" s="7"/>
      <c r="J15" s="7"/>
      <c r="K15" s="7"/>
      <c r="L15" s="7"/>
    </row>
    <row r="16" spans="1:12" s="8" customFormat="1" ht="35.25" customHeight="1" x14ac:dyDescent="0.25">
      <c r="A16" s="123"/>
      <c r="B16" s="126"/>
      <c r="C16" s="129"/>
      <c r="D16" s="131"/>
      <c r="E16" s="9" t="s">
        <v>32</v>
      </c>
      <c r="F16" s="10" t="s">
        <v>33</v>
      </c>
      <c r="G16" s="7"/>
      <c r="H16" s="7"/>
      <c r="I16" s="7"/>
      <c r="J16" s="7"/>
      <c r="K16" s="7"/>
      <c r="L16" s="7"/>
    </row>
    <row r="17" spans="1:12" s="8" customFormat="1" ht="54.75" customHeight="1" x14ac:dyDescent="0.25">
      <c r="A17" s="123"/>
      <c r="B17" s="126"/>
      <c r="C17" s="129"/>
      <c r="D17" s="131"/>
      <c r="E17" s="9" t="s">
        <v>34</v>
      </c>
      <c r="F17" s="10" t="s">
        <v>35</v>
      </c>
      <c r="G17" s="7"/>
      <c r="H17" s="7"/>
      <c r="I17" s="7"/>
      <c r="J17" s="7"/>
      <c r="K17" s="7"/>
      <c r="L17" s="7"/>
    </row>
    <row r="18" spans="1:12" ht="40.5" customHeight="1" x14ac:dyDescent="0.25">
      <c r="A18" s="123"/>
      <c r="B18" s="126"/>
      <c r="C18" s="129" t="s">
        <v>36</v>
      </c>
      <c r="D18" s="133" t="s">
        <v>37</v>
      </c>
      <c r="E18" s="11" t="s">
        <v>38</v>
      </c>
      <c r="F18" s="10" t="s">
        <v>39</v>
      </c>
      <c r="G18" s="12"/>
      <c r="H18" s="12"/>
      <c r="I18" s="12"/>
      <c r="J18" s="12"/>
      <c r="K18" s="12"/>
      <c r="L18" s="12"/>
    </row>
    <row r="19" spans="1:12" ht="40.5" customHeight="1" x14ac:dyDescent="0.25">
      <c r="A19" s="123"/>
      <c r="B19" s="126"/>
      <c r="C19" s="129"/>
      <c r="D19" s="131"/>
      <c r="E19" s="11" t="s">
        <v>40</v>
      </c>
      <c r="F19" s="10" t="s">
        <v>41</v>
      </c>
      <c r="G19" s="12"/>
      <c r="H19" s="12"/>
      <c r="I19" s="12"/>
      <c r="J19" s="12"/>
      <c r="K19" s="12"/>
      <c r="L19" s="12"/>
    </row>
    <row r="20" spans="1:12" ht="63.75" customHeight="1" x14ac:dyDescent="0.25">
      <c r="A20" s="123"/>
      <c r="B20" s="126"/>
      <c r="C20" s="129"/>
      <c r="D20" s="131"/>
      <c r="E20" s="11" t="s">
        <v>42</v>
      </c>
      <c r="F20" s="10" t="s">
        <v>43</v>
      </c>
      <c r="G20" s="12"/>
      <c r="H20" s="12"/>
      <c r="I20" s="12"/>
      <c r="J20" s="12"/>
      <c r="K20" s="12"/>
      <c r="L20" s="12"/>
    </row>
    <row r="21" spans="1:12" ht="40.5" customHeight="1" x14ac:dyDescent="0.25">
      <c r="A21" s="123"/>
      <c r="B21" s="126"/>
      <c r="C21" s="129"/>
      <c r="D21" s="131"/>
      <c r="E21" s="11" t="s">
        <v>44</v>
      </c>
      <c r="F21" s="10" t="s">
        <v>45</v>
      </c>
      <c r="G21" s="12"/>
      <c r="H21" s="12"/>
      <c r="I21" s="12"/>
      <c r="J21" s="12"/>
      <c r="K21" s="12"/>
      <c r="L21" s="12"/>
    </row>
    <row r="22" spans="1:12" ht="40.5" customHeight="1" x14ac:dyDescent="0.25">
      <c r="A22" s="123"/>
      <c r="B22" s="126"/>
      <c r="C22" s="129"/>
      <c r="D22" s="131"/>
      <c r="E22" s="11" t="s">
        <v>46</v>
      </c>
      <c r="F22" s="10" t="s">
        <v>47</v>
      </c>
      <c r="G22" s="12"/>
      <c r="H22" s="12"/>
      <c r="I22" s="12"/>
      <c r="J22" s="12"/>
      <c r="K22" s="12"/>
      <c r="L22" s="12"/>
    </row>
    <row r="23" spans="1:12" ht="27" customHeight="1" x14ac:dyDescent="0.25">
      <c r="A23" s="123"/>
      <c r="B23" s="126"/>
      <c r="C23" s="129"/>
      <c r="D23" s="132"/>
      <c r="E23" s="11" t="s">
        <v>48</v>
      </c>
      <c r="F23" s="10" t="s">
        <v>49</v>
      </c>
      <c r="G23" s="12"/>
      <c r="H23" s="12"/>
      <c r="I23" s="12"/>
      <c r="J23" s="12"/>
      <c r="K23" s="12"/>
      <c r="L23" s="12"/>
    </row>
    <row r="24" spans="1:12" ht="45.75" customHeight="1" x14ac:dyDescent="0.25">
      <c r="A24" s="123"/>
      <c r="B24" s="126"/>
      <c r="C24" s="129" t="s">
        <v>50</v>
      </c>
      <c r="D24" s="133" t="s">
        <v>51</v>
      </c>
      <c r="E24" s="11" t="s">
        <v>52</v>
      </c>
      <c r="F24" s="10" t="s">
        <v>53</v>
      </c>
      <c r="G24" s="12"/>
      <c r="H24" s="12"/>
      <c r="I24" s="12"/>
      <c r="J24" s="12"/>
      <c r="K24" s="12"/>
      <c r="L24" s="12"/>
    </row>
    <row r="25" spans="1:12" ht="45.75" thickBot="1" x14ac:dyDescent="0.3">
      <c r="A25" s="124"/>
      <c r="B25" s="127"/>
      <c r="C25" s="134"/>
      <c r="D25" s="135"/>
      <c r="E25" s="13" t="s">
        <v>54</v>
      </c>
      <c r="F25" s="14" t="s">
        <v>55</v>
      </c>
      <c r="G25" s="12"/>
      <c r="H25" s="12"/>
      <c r="I25" s="12"/>
      <c r="J25" s="12"/>
      <c r="K25" s="12"/>
      <c r="L25" s="12"/>
    </row>
    <row r="26" spans="1:12" ht="44.25" customHeight="1" x14ac:dyDescent="0.25">
      <c r="A26" s="115">
        <v>2</v>
      </c>
      <c r="B26" s="118" t="s">
        <v>56</v>
      </c>
      <c r="C26" s="15" t="s">
        <v>57</v>
      </c>
      <c r="D26" s="16" t="s">
        <v>58</v>
      </c>
      <c r="E26" s="17" t="s">
        <v>59</v>
      </c>
      <c r="F26" s="18" t="s">
        <v>60</v>
      </c>
      <c r="G26" s="12"/>
      <c r="H26" s="12"/>
      <c r="I26" s="12"/>
      <c r="J26" s="12"/>
      <c r="K26" s="12"/>
      <c r="L26" s="12"/>
    </row>
    <row r="27" spans="1:12" ht="56.25" customHeight="1" x14ac:dyDescent="0.25">
      <c r="A27" s="116"/>
      <c r="B27" s="119"/>
      <c r="C27" s="120" t="s">
        <v>61</v>
      </c>
      <c r="D27" s="121" t="s">
        <v>62</v>
      </c>
      <c r="E27" s="19" t="s">
        <v>63</v>
      </c>
      <c r="F27" s="20" t="s">
        <v>64</v>
      </c>
      <c r="G27" s="12"/>
      <c r="H27" s="12"/>
      <c r="I27" s="12"/>
      <c r="J27" s="12"/>
      <c r="K27" s="12"/>
      <c r="L27" s="12"/>
    </row>
    <row r="28" spans="1:12" ht="38.25" customHeight="1" x14ac:dyDescent="0.25">
      <c r="A28" s="116"/>
      <c r="B28" s="119"/>
      <c r="C28" s="120"/>
      <c r="D28" s="121"/>
      <c r="E28" s="19" t="s">
        <v>65</v>
      </c>
      <c r="F28" s="20" t="s">
        <v>66</v>
      </c>
      <c r="G28" s="12"/>
      <c r="H28" s="12"/>
      <c r="I28" s="12"/>
      <c r="J28" s="12"/>
      <c r="K28" s="12"/>
      <c r="L28" s="12"/>
    </row>
    <row r="29" spans="1:12" ht="58.5" customHeight="1" x14ac:dyDescent="0.25">
      <c r="A29" s="116"/>
      <c r="B29" s="119"/>
      <c r="C29" s="120"/>
      <c r="D29" s="121"/>
      <c r="E29" s="19" t="s">
        <v>67</v>
      </c>
      <c r="F29" s="20" t="s">
        <v>68</v>
      </c>
      <c r="G29" s="12"/>
      <c r="H29" s="12"/>
      <c r="I29" s="12"/>
      <c r="J29" s="12"/>
      <c r="K29" s="12"/>
      <c r="L29" s="12"/>
    </row>
    <row r="30" spans="1:12" ht="41.25" customHeight="1" x14ac:dyDescent="0.25">
      <c r="A30" s="116"/>
      <c r="B30" s="119"/>
      <c r="C30" s="120" t="s">
        <v>69</v>
      </c>
      <c r="D30" s="121" t="s">
        <v>70</v>
      </c>
      <c r="E30" s="19" t="s">
        <v>71</v>
      </c>
      <c r="F30" s="20" t="s">
        <v>72</v>
      </c>
      <c r="G30" s="12"/>
      <c r="H30" s="12"/>
      <c r="I30" s="12"/>
      <c r="J30" s="12"/>
      <c r="K30" s="12"/>
      <c r="L30" s="12"/>
    </row>
    <row r="31" spans="1:12" ht="22.5" customHeight="1" x14ac:dyDescent="0.25">
      <c r="A31" s="116"/>
      <c r="B31" s="119"/>
      <c r="C31" s="120"/>
      <c r="D31" s="121"/>
      <c r="E31" s="19" t="s">
        <v>73</v>
      </c>
      <c r="F31" s="20" t="s">
        <v>74</v>
      </c>
      <c r="G31" s="12"/>
      <c r="H31" s="12"/>
      <c r="I31" s="12"/>
      <c r="J31" s="12"/>
      <c r="K31" s="12"/>
      <c r="L31" s="12"/>
    </row>
    <row r="32" spans="1:12" ht="21.75" customHeight="1" x14ac:dyDescent="0.25">
      <c r="A32" s="116"/>
      <c r="B32" s="119"/>
      <c r="C32" s="120"/>
      <c r="D32" s="121"/>
      <c r="E32" s="19" t="s">
        <v>75</v>
      </c>
      <c r="F32" s="20" t="s">
        <v>76</v>
      </c>
      <c r="G32" s="12"/>
      <c r="H32" s="12"/>
      <c r="I32" s="12"/>
      <c r="J32" s="12"/>
      <c r="K32" s="12"/>
      <c r="L32" s="12"/>
    </row>
    <row r="33" spans="1:12" ht="103.5" customHeight="1" thickBot="1" x14ac:dyDescent="0.3">
      <c r="A33" s="117"/>
      <c r="B33" s="119"/>
      <c r="C33" s="21" t="s">
        <v>77</v>
      </c>
      <c r="D33" s="22" t="s">
        <v>78</v>
      </c>
      <c r="E33" s="23" t="s">
        <v>79</v>
      </c>
      <c r="F33" s="24" t="s">
        <v>80</v>
      </c>
      <c r="G33" s="12"/>
      <c r="H33" s="12"/>
      <c r="I33" s="12"/>
      <c r="J33" s="12"/>
      <c r="K33" s="12"/>
      <c r="L33" s="12"/>
    </row>
    <row r="34" spans="1:12" ht="40.5" customHeight="1" x14ac:dyDescent="0.25">
      <c r="A34" s="103">
        <v>3</v>
      </c>
      <c r="B34" s="106" t="s">
        <v>81</v>
      </c>
      <c r="C34" s="109" t="s">
        <v>82</v>
      </c>
      <c r="D34" s="111" t="s">
        <v>83</v>
      </c>
      <c r="E34" s="25" t="s">
        <v>84</v>
      </c>
      <c r="F34" s="26" t="s">
        <v>85</v>
      </c>
      <c r="G34" s="12"/>
      <c r="H34" s="12"/>
      <c r="I34" s="12"/>
      <c r="J34" s="12"/>
      <c r="K34" s="12"/>
      <c r="L34" s="12"/>
    </row>
    <row r="35" spans="1:12" ht="36" customHeight="1" x14ac:dyDescent="0.25">
      <c r="A35" s="104"/>
      <c r="B35" s="107"/>
      <c r="C35" s="110"/>
      <c r="D35" s="112"/>
      <c r="E35" s="27" t="s">
        <v>86</v>
      </c>
      <c r="F35" s="28" t="s">
        <v>87</v>
      </c>
      <c r="G35" s="12"/>
      <c r="H35" s="12"/>
      <c r="I35" s="12"/>
      <c r="J35" s="12"/>
      <c r="K35" s="12"/>
      <c r="L35" s="12"/>
    </row>
    <row r="36" spans="1:12" ht="39.75" customHeight="1" x14ac:dyDescent="0.25">
      <c r="A36" s="104"/>
      <c r="B36" s="107"/>
      <c r="C36" s="110"/>
      <c r="D36" s="112"/>
      <c r="E36" s="27" t="s">
        <v>88</v>
      </c>
      <c r="F36" s="28" t="s">
        <v>89</v>
      </c>
      <c r="G36" s="12"/>
      <c r="H36" s="12"/>
      <c r="I36" s="12"/>
      <c r="J36" s="12"/>
      <c r="K36" s="12"/>
      <c r="L36" s="12"/>
    </row>
    <row r="37" spans="1:12" ht="25.5" customHeight="1" x14ac:dyDescent="0.25">
      <c r="A37" s="104"/>
      <c r="B37" s="107"/>
      <c r="C37" s="110" t="s">
        <v>90</v>
      </c>
      <c r="D37" s="112" t="s">
        <v>91</v>
      </c>
      <c r="E37" s="27" t="s">
        <v>92</v>
      </c>
      <c r="F37" s="28" t="s">
        <v>93</v>
      </c>
      <c r="G37" s="12"/>
      <c r="H37" s="12"/>
      <c r="I37" s="12"/>
      <c r="J37" s="12"/>
      <c r="K37" s="12"/>
      <c r="L37" s="12"/>
    </row>
    <row r="38" spans="1:12" ht="30" x14ac:dyDescent="0.25">
      <c r="A38" s="104"/>
      <c r="B38" s="107"/>
      <c r="C38" s="110"/>
      <c r="D38" s="112"/>
      <c r="E38" s="27" t="s">
        <v>94</v>
      </c>
      <c r="F38" s="28" t="s">
        <v>95</v>
      </c>
      <c r="G38" s="12"/>
      <c r="H38" s="12"/>
      <c r="I38" s="12"/>
      <c r="J38" s="12"/>
      <c r="K38" s="12"/>
      <c r="L38" s="12"/>
    </row>
    <row r="39" spans="1:12" ht="48" customHeight="1" x14ac:dyDescent="0.25">
      <c r="A39" s="104"/>
      <c r="B39" s="107"/>
      <c r="C39" s="110"/>
      <c r="D39" s="112"/>
      <c r="E39" s="27" t="s">
        <v>96</v>
      </c>
      <c r="F39" s="28" t="s">
        <v>97</v>
      </c>
      <c r="G39" s="12"/>
      <c r="H39" s="12"/>
      <c r="I39" s="12"/>
      <c r="J39" s="12"/>
      <c r="K39" s="12"/>
      <c r="L39" s="12"/>
    </row>
    <row r="40" spans="1:12" ht="35.25" customHeight="1" x14ac:dyDescent="0.25">
      <c r="A40" s="104"/>
      <c r="B40" s="107"/>
      <c r="C40" s="110"/>
      <c r="D40" s="112"/>
      <c r="E40" s="27" t="s">
        <v>98</v>
      </c>
      <c r="F40" s="28" t="s">
        <v>99</v>
      </c>
      <c r="G40" s="12"/>
      <c r="H40" s="12"/>
      <c r="I40" s="12"/>
      <c r="J40" s="12"/>
      <c r="K40" s="12"/>
      <c r="L40" s="12"/>
    </row>
    <row r="41" spans="1:12" ht="51" customHeight="1" x14ac:dyDescent="0.25">
      <c r="A41" s="104"/>
      <c r="B41" s="107"/>
      <c r="C41" s="110" t="s">
        <v>100</v>
      </c>
      <c r="D41" s="112" t="s">
        <v>101</v>
      </c>
      <c r="E41" s="27" t="s">
        <v>102</v>
      </c>
      <c r="F41" s="28" t="s">
        <v>103</v>
      </c>
      <c r="G41" s="12"/>
      <c r="H41" s="12"/>
      <c r="I41" s="12"/>
      <c r="J41" s="12"/>
      <c r="K41" s="12"/>
      <c r="L41" s="12"/>
    </row>
    <row r="42" spans="1:12" ht="60" x14ac:dyDescent="0.25">
      <c r="A42" s="104"/>
      <c r="B42" s="107"/>
      <c r="C42" s="110"/>
      <c r="D42" s="112"/>
      <c r="E42" s="27" t="s">
        <v>104</v>
      </c>
      <c r="F42" s="28" t="s">
        <v>105</v>
      </c>
      <c r="G42" s="12"/>
      <c r="H42" s="12"/>
      <c r="I42" s="12"/>
      <c r="J42" s="12"/>
      <c r="K42" s="12"/>
      <c r="L42" s="12"/>
    </row>
    <row r="43" spans="1:12" ht="39" customHeight="1" x14ac:dyDescent="0.25">
      <c r="A43" s="104"/>
      <c r="B43" s="107"/>
      <c r="C43" s="110" t="s">
        <v>106</v>
      </c>
      <c r="D43" s="112" t="s">
        <v>107</v>
      </c>
      <c r="E43" s="27" t="s">
        <v>108</v>
      </c>
      <c r="F43" s="28" t="s">
        <v>109</v>
      </c>
      <c r="G43" s="12"/>
      <c r="H43" s="12"/>
      <c r="I43" s="12"/>
      <c r="J43" s="12"/>
      <c r="K43" s="12"/>
      <c r="L43" s="12"/>
    </row>
    <row r="44" spans="1:12" ht="40.5" customHeight="1" x14ac:dyDescent="0.25">
      <c r="A44" s="104"/>
      <c r="B44" s="107"/>
      <c r="C44" s="110"/>
      <c r="D44" s="112"/>
      <c r="E44" s="27" t="s">
        <v>110</v>
      </c>
      <c r="F44" s="28" t="s">
        <v>111</v>
      </c>
      <c r="G44" s="12"/>
      <c r="H44" s="12"/>
      <c r="I44" s="12"/>
      <c r="J44" s="12"/>
      <c r="K44" s="12"/>
      <c r="L44" s="12"/>
    </row>
    <row r="45" spans="1:12" ht="45.75" thickBot="1" x14ac:dyDescent="0.3">
      <c r="A45" s="105"/>
      <c r="B45" s="108"/>
      <c r="C45" s="113"/>
      <c r="D45" s="114"/>
      <c r="E45" s="29" t="s">
        <v>112</v>
      </c>
      <c r="F45" s="30" t="s">
        <v>113</v>
      </c>
      <c r="G45" s="12"/>
      <c r="H45" s="12"/>
      <c r="I45" s="12"/>
      <c r="J45" s="12"/>
      <c r="K45" s="12"/>
      <c r="L45" s="12"/>
    </row>
    <row r="46" spans="1:12" ht="30" customHeight="1" x14ac:dyDescent="0.25">
      <c r="A46" s="93">
        <v>4</v>
      </c>
      <c r="B46" s="96" t="s">
        <v>114</v>
      </c>
      <c r="C46" s="99" t="s">
        <v>115</v>
      </c>
      <c r="D46" s="101" t="s">
        <v>116</v>
      </c>
      <c r="E46" s="31" t="s">
        <v>117</v>
      </c>
      <c r="F46" s="32" t="s">
        <v>118</v>
      </c>
      <c r="G46" s="12"/>
      <c r="H46" s="12"/>
      <c r="I46" s="12"/>
      <c r="J46" s="12"/>
      <c r="K46" s="12"/>
      <c r="L46" s="12"/>
    </row>
    <row r="47" spans="1:12" ht="36" customHeight="1" x14ac:dyDescent="0.25">
      <c r="A47" s="94"/>
      <c r="B47" s="97"/>
      <c r="C47" s="100"/>
      <c r="D47" s="102"/>
      <c r="E47" s="33" t="s">
        <v>119</v>
      </c>
      <c r="F47" s="34" t="s">
        <v>120</v>
      </c>
      <c r="G47" s="12"/>
      <c r="H47" s="12"/>
      <c r="I47" s="12"/>
      <c r="J47" s="12"/>
      <c r="K47" s="12"/>
      <c r="L47" s="12"/>
    </row>
    <row r="48" spans="1:12" ht="20.25" customHeight="1" x14ac:dyDescent="0.25">
      <c r="A48" s="94"/>
      <c r="B48" s="97"/>
      <c r="C48" s="100"/>
      <c r="D48" s="102"/>
      <c r="E48" s="33" t="s">
        <v>121</v>
      </c>
      <c r="F48" s="34" t="s">
        <v>122</v>
      </c>
    </row>
    <row r="49" spans="1:6" ht="36" customHeight="1" x14ac:dyDescent="0.25">
      <c r="A49" s="94"/>
      <c r="B49" s="97"/>
      <c r="C49" s="100" t="s">
        <v>123</v>
      </c>
      <c r="D49" s="102" t="s">
        <v>124</v>
      </c>
      <c r="E49" s="33" t="s">
        <v>125</v>
      </c>
      <c r="F49" s="34" t="s">
        <v>126</v>
      </c>
    </row>
    <row r="50" spans="1:6" ht="39.75" customHeight="1" x14ac:dyDescent="0.25">
      <c r="A50" s="94"/>
      <c r="B50" s="97"/>
      <c r="C50" s="100"/>
      <c r="D50" s="102"/>
      <c r="E50" s="33" t="s">
        <v>127</v>
      </c>
      <c r="F50" s="34" t="s">
        <v>128</v>
      </c>
    </row>
    <row r="51" spans="1:6" ht="60.75" customHeight="1" x14ac:dyDescent="0.25">
      <c r="A51" s="94"/>
      <c r="B51" s="97"/>
      <c r="C51" s="100"/>
      <c r="D51" s="102"/>
      <c r="E51" s="33" t="s">
        <v>129</v>
      </c>
      <c r="F51" s="34" t="s">
        <v>130</v>
      </c>
    </row>
    <row r="52" spans="1:6" ht="88.5" customHeight="1" x14ac:dyDescent="0.25">
      <c r="A52" s="94"/>
      <c r="B52" s="97"/>
      <c r="C52" s="35" t="s">
        <v>131</v>
      </c>
      <c r="D52" s="36" t="s">
        <v>132</v>
      </c>
      <c r="E52" s="33" t="s">
        <v>133</v>
      </c>
      <c r="F52" s="34" t="s">
        <v>134</v>
      </c>
    </row>
    <row r="53" spans="1:6" ht="81" customHeight="1" thickBot="1" x14ac:dyDescent="0.3">
      <c r="A53" s="95"/>
      <c r="B53" s="98"/>
      <c r="C53" s="37" t="s">
        <v>135</v>
      </c>
      <c r="D53" s="38" t="s">
        <v>136</v>
      </c>
      <c r="E53" s="39" t="s">
        <v>137</v>
      </c>
      <c r="F53" s="40" t="s">
        <v>138</v>
      </c>
    </row>
    <row r="54" spans="1:6" ht="26.25" customHeight="1" x14ac:dyDescent="0.25">
      <c r="A54" s="82">
        <v>5</v>
      </c>
      <c r="B54" s="85" t="s">
        <v>139</v>
      </c>
      <c r="C54" s="88" t="s">
        <v>140</v>
      </c>
      <c r="D54" s="90" t="s">
        <v>141</v>
      </c>
      <c r="E54" s="41" t="s">
        <v>142</v>
      </c>
      <c r="F54" s="42" t="s">
        <v>143</v>
      </c>
    </row>
    <row r="55" spans="1:6" ht="50.25" customHeight="1" x14ac:dyDescent="0.25">
      <c r="A55" s="83"/>
      <c r="B55" s="86"/>
      <c r="C55" s="89"/>
      <c r="D55" s="91"/>
      <c r="E55" s="43" t="s">
        <v>144</v>
      </c>
      <c r="F55" s="44" t="s">
        <v>145</v>
      </c>
    </row>
    <row r="56" spans="1:6" ht="54.75" customHeight="1" x14ac:dyDescent="0.25">
      <c r="A56" s="83"/>
      <c r="B56" s="86"/>
      <c r="C56" s="89"/>
      <c r="D56" s="91"/>
      <c r="E56" s="43" t="s">
        <v>146</v>
      </c>
      <c r="F56" s="44" t="s">
        <v>147</v>
      </c>
    </row>
    <row r="57" spans="1:6" ht="48" customHeight="1" x14ac:dyDescent="0.25">
      <c r="A57" s="83"/>
      <c r="B57" s="86"/>
      <c r="C57" s="89"/>
      <c r="D57" s="91"/>
      <c r="E57" s="43" t="s">
        <v>148</v>
      </c>
      <c r="F57" s="44" t="s">
        <v>149</v>
      </c>
    </row>
    <row r="58" spans="1:6" ht="32.25" customHeight="1" x14ac:dyDescent="0.25">
      <c r="A58" s="83"/>
      <c r="B58" s="86"/>
      <c r="C58" s="89"/>
      <c r="D58" s="91"/>
      <c r="E58" s="43" t="s">
        <v>150</v>
      </c>
      <c r="F58" s="44" t="s">
        <v>151</v>
      </c>
    </row>
    <row r="59" spans="1:6" ht="37.5" customHeight="1" x14ac:dyDescent="0.25">
      <c r="A59" s="83"/>
      <c r="B59" s="86"/>
      <c r="C59" s="89"/>
      <c r="D59" s="91"/>
      <c r="E59" s="43" t="s">
        <v>152</v>
      </c>
      <c r="F59" s="44" t="s">
        <v>153</v>
      </c>
    </row>
    <row r="60" spans="1:6" ht="32.25" customHeight="1" x14ac:dyDescent="0.25">
      <c r="A60" s="83"/>
      <c r="B60" s="86"/>
      <c r="C60" s="92" t="s">
        <v>154</v>
      </c>
      <c r="D60" s="91" t="s">
        <v>155</v>
      </c>
      <c r="E60" s="43" t="s">
        <v>156</v>
      </c>
      <c r="F60" s="44" t="s">
        <v>157</v>
      </c>
    </row>
    <row r="61" spans="1:6" ht="39" customHeight="1" x14ac:dyDescent="0.25">
      <c r="A61" s="83"/>
      <c r="B61" s="86"/>
      <c r="C61" s="92"/>
      <c r="D61" s="91"/>
      <c r="E61" s="43" t="s">
        <v>158</v>
      </c>
      <c r="F61" s="44" t="s">
        <v>159</v>
      </c>
    </row>
    <row r="62" spans="1:6" ht="78" customHeight="1" x14ac:dyDescent="0.25">
      <c r="A62" s="83"/>
      <c r="B62" s="86"/>
      <c r="C62" s="92"/>
      <c r="D62" s="91"/>
      <c r="E62" s="43" t="s">
        <v>160</v>
      </c>
      <c r="F62" s="44" t="s">
        <v>161</v>
      </c>
    </row>
    <row r="63" spans="1:6" ht="33.75" customHeight="1" x14ac:dyDescent="0.25">
      <c r="A63" s="83"/>
      <c r="B63" s="86"/>
      <c r="C63" s="92" t="s">
        <v>162</v>
      </c>
      <c r="D63" s="91" t="s">
        <v>163</v>
      </c>
      <c r="E63" s="43" t="s">
        <v>164</v>
      </c>
      <c r="F63" s="44" t="s">
        <v>165</v>
      </c>
    </row>
    <row r="64" spans="1:6" ht="21" customHeight="1" x14ac:dyDescent="0.25">
      <c r="A64" s="83"/>
      <c r="B64" s="86"/>
      <c r="C64" s="92"/>
      <c r="D64" s="91"/>
      <c r="E64" s="43" t="s">
        <v>166</v>
      </c>
      <c r="F64" s="44" t="s">
        <v>167</v>
      </c>
    </row>
    <row r="65" spans="1:6" ht="45" x14ac:dyDescent="0.25">
      <c r="A65" s="83"/>
      <c r="B65" s="86"/>
      <c r="C65" s="92"/>
      <c r="D65" s="91"/>
      <c r="E65" s="43" t="s">
        <v>168</v>
      </c>
      <c r="F65" s="44" t="s">
        <v>169</v>
      </c>
    </row>
    <row r="66" spans="1:6" ht="18.75" customHeight="1" x14ac:dyDescent="0.25">
      <c r="A66" s="83"/>
      <c r="B66" s="86"/>
      <c r="C66" s="92" t="s">
        <v>170</v>
      </c>
      <c r="D66" s="91" t="s">
        <v>171</v>
      </c>
      <c r="E66" s="43" t="s">
        <v>172</v>
      </c>
      <c r="F66" s="44" t="s">
        <v>173</v>
      </c>
    </row>
    <row r="67" spans="1:6" ht="21.75" customHeight="1" x14ac:dyDescent="0.25">
      <c r="A67" s="83"/>
      <c r="B67" s="86"/>
      <c r="C67" s="92"/>
      <c r="D67" s="91"/>
      <c r="E67" s="43" t="s">
        <v>174</v>
      </c>
      <c r="F67" s="44" t="s">
        <v>175</v>
      </c>
    </row>
    <row r="68" spans="1:6" ht="48.75" customHeight="1" thickBot="1" x14ac:dyDescent="0.3">
      <c r="A68" s="84"/>
      <c r="B68" s="87"/>
      <c r="C68" s="45" t="s">
        <v>176</v>
      </c>
      <c r="D68" s="46" t="s">
        <v>177</v>
      </c>
      <c r="E68" s="47" t="s">
        <v>178</v>
      </c>
      <c r="F68" s="48" t="s">
        <v>179</v>
      </c>
    </row>
  </sheetData>
  <mergeCells count="48">
    <mergeCell ref="A1:F1"/>
    <mergeCell ref="A3:F3"/>
    <mergeCell ref="A5:F5"/>
    <mergeCell ref="A7:B7"/>
    <mergeCell ref="C7:D7"/>
    <mergeCell ref="E7:F7"/>
    <mergeCell ref="A8:A25"/>
    <mergeCell ref="B8:B25"/>
    <mergeCell ref="C8:C13"/>
    <mergeCell ref="D8:D13"/>
    <mergeCell ref="C14:C17"/>
    <mergeCell ref="D14:D17"/>
    <mergeCell ref="C18:C23"/>
    <mergeCell ref="D18:D23"/>
    <mergeCell ref="C24:C25"/>
    <mergeCell ref="D24:D25"/>
    <mergeCell ref="A26:A33"/>
    <mergeCell ref="B26:B33"/>
    <mergeCell ref="C27:C29"/>
    <mergeCell ref="D27:D29"/>
    <mergeCell ref="C30:C32"/>
    <mergeCell ref="D30:D32"/>
    <mergeCell ref="A34:A45"/>
    <mergeCell ref="B34:B45"/>
    <mergeCell ref="C34:C36"/>
    <mergeCell ref="D34:D36"/>
    <mergeCell ref="C37:C40"/>
    <mergeCell ref="D37:D40"/>
    <mergeCell ref="C41:C42"/>
    <mergeCell ref="D41:D42"/>
    <mergeCell ref="C43:C45"/>
    <mergeCell ref="D43:D45"/>
    <mergeCell ref="A46:A53"/>
    <mergeCell ref="B46:B53"/>
    <mergeCell ref="C46:C48"/>
    <mergeCell ref="D46:D48"/>
    <mergeCell ref="C49:C51"/>
    <mergeCell ref="D49:D51"/>
    <mergeCell ref="A54:A68"/>
    <mergeCell ref="B54:B68"/>
    <mergeCell ref="C54:C59"/>
    <mergeCell ref="D54:D59"/>
    <mergeCell ref="C60:C62"/>
    <mergeCell ref="D60:D62"/>
    <mergeCell ref="C63:C65"/>
    <mergeCell ref="D63:D65"/>
    <mergeCell ref="C66:C67"/>
    <mergeCell ref="D66:D67"/>
  </mergeCells>
  <hyperlinks>
    <hyperlink ref="F54" location="Consolidado!D3" display="Implementar herramientas de mejoramiento continuo de los procesos"/>
    <hyperlink ref="F56" location="Consolidado!D7" display="Diseñar e implementar planes y programas que conduzcan al mejoramiento y calidad de vida laboral y consecuentemente alcancen el fortalecimiento de competencias laborales."/>
    <hyperlink ref="D60:D62" location="Consolidado!C11" display="Implementar mecanismos para lograr la adecuada gestión de la información de la Entidad."/>
    <hyperlink ref="F60" location="Consolidado!D11" display="Implementar un esquema de información y divulgación interna oportuno y efectivo."/>
    <hyperlink ref="D30:D32" location="Consolidado!C5" display="Generar una Cultura de protección del ambiente."/>
    <hyperlink ref="F30" location="Consolidado!D5" display="Realizar seguimiento a los procesos de gestión ambiental, orientada a la consolidación de un Sistema de Transporte Sostenible."/>
    <hyperlink ref="F31" location="Consolidado!D6" display="Implementar un Plan de Gestión Ambiental para TRANSMILENIO S.A. "/>
    <hyperlink ref="D41:D42" location="Consolidado!C10" display="Capacitar e informar al usuario en el uso y servicio"/>
    <hyperlink ref="F41" location="Consolidado!D10" display="Implementar mecanismos que permitan comunicar a los usuarios información oportuna, clara y veraz sobre la operación del Sistema Integrado de Transporte Público."/>
    <hyperlink ref="F40" location="Consolidado!D14" display="Consolidado!D14"/>
    <hyperlink ref="F37" location="Consolidado!D15" display="Formular e Implementar una Política Integral de Servicio al Usuario."/>
    <hyperlink ref="F34" location="Consolidado!D16" display="Consolidado!D16"/>
    <hyperlink ref="F61" location="Consolidado!D17" display="Adelantar las acciones necesarias para contar con una plataforma tecnológica soporte, que optimice el funcionamiento de la Entidad."/>
    <hyperlink ref="F35" location="Consolidado!D16" display="Garantizar los mecanismos adecuados para la atención de quejas y solicitudes."/>
    <hyperlink ref="F49" location="Consolidado!D20" display="Adelantar las acciones de diseño, promoción y comercialización del portafolio de productos y servicios de la Empresa."/>
    <hyperlink ref="F50" location="Consolidado!D21" display="Formular y promover estrategias de mercadeo, posicionamiento y consolidación de las marcas de la Empresa"/>
    <hyperlink ref="F51" location="Consolidado!D22" display="Identificar, desarrollar e implementar nuevas oportunidades de negocio o ingresos asociados a la explotación comercial de los diferentes componentes del sistema, tales como la explotación de la infraestructura y la explotación inmobiliaria"/>
    <hyperlink ref="D52" location="Consolidado!C23" display="Consolidado!C23"/>
    <hyperlink ref="F52" location="Consolidado!D23" display="Consolidado!D23"/>
    <hyperlink ref="F46" location="Consolidado!D24" display="Gestionar los recursos para la expansión y mantenimiento del Sistema Integrado de Transporte Público."/>
    <hyperlink ref="F8" location="Consolidado!D25" display="Desarrollar e implementar herramientas de programación y control de la operación que garanticen la prestación del servicio en términos de confiabilidad para el usuario, cumpliendo los límites técnicos de pasajeros por m2."/>
    <hyperlink ref="F9" location="Consolidado!D28" display="Implementar, integrar y optimizar los sistemas de regulación y control de la operación del Sistema Integrado de Transporte Público."/>
    <hyperlink ref="D14:D17" location="Consolidado!C30" display="Mejorar la seguridad de los usuarios y disminuir la accidentalidad"/>
    <hyperlink ref="F14" location="Consolidado!D30" display="Desarrollar programas para la prevención y atención de contingencias, emergencias y recuperación de desastres para los procesos de gestión y control de la operación del Sistema Integrado de Transporte Público"/>
    <hyperlink ref="F16" location="Consolidado!D31" display="Consolidado!D31"/>
    <hyperlink ref="F55" location="Consolidado!D32" display="Consolidado!D32"/>
    <hyperlink ref="F57" location="Consolidado!D33" display="Implementar mecanismos que permitan proveer, mantener y hacer uso eficiente de los recursos de la Entidad bajo los parámetros legales vigentes."/>
    <hyperlink ref="F47" location="Consolidado!D39" display="Coadyuvar en la gestión de alternativas de financiación para los diferentes agentes del Sistema."/>
    <hyperlink ref="D63:D65" location="Consolidado!C43" display="Realizar una gestión contractual que promueva el mejoramiento continuo del servicio de Transporte"/>
    <hyperlink ref="F63" location="Consolidado!D43" display="Implementar mecanismos administrativos, de contratación y técnicos que le permitan a la Entidad responder de manera oportuna."/>
    <hyperlink ref="D66:D67" location="Consolidado!C45" display="Implementar un esquema de prevención del daño antijurídico y fortalecimiento de la defensa judicial"/>
    <hyperlink ref="F66" location="Consolidado!D45" display="Formular y desarrollar una estrategia consolidada de defensa judicial."/>
    <hyperlink ref="F67" location="Consolidado!D45" display="Diseñar un esquema de seguimiento a las demandas en curso."/>
    <hyperlink ref="D24:D25" location="Consolidado!C50" display="Ampliar la cobertura del Sistema Integrado de Transporte Público"/>
    <hyperlink ref="F24" location="Consolidado!D50" display="Realizar estudios e implementar soluciones que respondan a las necesidades de cobertura derivadas del proceso de implementación del Sistema Integrado de Transporte Público."/>
    <hyperlink ref="F25" location="Consolidado!D50" display="Analizar e implementar soluciones transicionales en la operación de los corredores de mayor demanda, hasta la puesta en operación del modelo definitivo"/>
    <hyperlink ref="F59" location="Consolidado!D57" display="Desarrollar una cultura organizacional de probidad, transparencia y rechazo a la corrupción."/>
    <hyperlink ref="F18" location="Consolidado!D59" display="Adelantar las actividades de seguimiento a los estudios, diseños y construcción de la Infraestructura asociada al SITP."/>
    <hyperlink ref="F23" location="Consolidado!D60" display="Consolidado!D60"/>
    <hyperlink ref="F15" location="Consolidado!D34" display="Gestionar mecanismos de coordinación interinstitucional  con el fin de mejorar la seguridad física de los usuarios en el sistema"/>
  </hyperlink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
  <sheetViews>
    <sheetView tabSelected="1" topLeftCell="E1" zoomScaleNormal="100" workbookViewId="0">
      <selection activeCell="U14" sqref="U14"/>
    </sheetView>
  </sheetViews>
  <sheetFormatPr baseColWidth="10" defaultColWidth="11.28515625" defaultRowHeight="12" x14ac:dyDescent="0.2"/>
  <cols>
    <col min="1" max="1" width="13.85546875" style="66" customWidth="1"/>
    <col min="2" max="2" width="12.7109375" style="65" customWidth="1"/>
    <col min="3" max="3" width="17.7109375" style="67" customWidth="1"/>
    <col min="4" max="4" width="13.42578125" style="65" customWidth="1"/>
    <col min="5" max="5" width="12.85546875" style="65" customWidth="1"/>
    <col min="6" max="6" width="13.42578125" style="66" customWidth="1"/>
    <col min="7" max="7" width="14.140625" style="66" customWidth="1"/>
    <col min="8" max="8" width="14.5703125" style="66" hidden="1" customWidth="1"/>
    <col min="9" max="9" width="14.28515625" style="66" hidden="1" customWidth="1"/>
    <col min="10" max="10" width="13.5703125" style="66" hidden="1" customWidth="1"/>
    <col min="11" max="11" width="14" style="66" hidden="1" customWidth="1"/>
    <col min="12" max="12" width="12" style="66" customWidth="1"/>
    <col min="13" max="13" width="11.140625" style="66" customWidth="1"/>
    <col min="14" max="14" width="10.85546875" style="66" customWidth="1"/>
    <col min="15" max="15" width="13.140625" style="66" customWidth="1"/>
    <col min="16" max="16" width="12.28515625" style="66" customWidth="1"/>
    <col min="17" max="17" width="10.85546875" style="66" customWidth="1"/>
    <col min="18" max="18" width="12.42578125" style="65" customWidth="1"/>
    <col min="19" max="19" width="19.7109375" style="65" customWidth="1"/>
    <col min="20" max="20" width="32.28515625" style="65" customWidth="1"/>
    <col min="21" max="21" width="13.5703125" style="65" customWidth="1"/>
    <col min="22" max="23" width="11.28515625" style="65"/>
    <col min="24" max="24" width="12.42578125" style="65" bestFit="1" customWidth="1"/>
    <col min="25" max="25" width="11.28515625" style="65"/>
    <col min="26" max="26" width="12.42578125" style="65" bestFit="1" customWidth="1"/>
    <col min="27" max="16384" width="11.28515625" style="65"/>
  </cols>
  <sheetData>
    <row r="1" spans="1:26" ht="12.75" thickBot="1" x14ac:dyDescent="0.25"/>
    <row r="2" spans="1:26" s="59" customFormat="1" ht="43.5" customHeight="1" thickBot="1" x14ac:dyDescent="0.3">
      <c r="A2" s="50"/>
      <c r="B2" s="51"/>
      <c r="C2" s="52"/>
      <c r="D2" s="53"/>
      <c r="E2" s="54"/>
      <c r="F2" s="141" t="s">
        <v>216</v>
      </c>
      <c r="G2" s="142"/>
      <c r="H2" s="142"/>
      <c r="I2" s="142"/>
      <c r="J2" s="142"/>
      <c r="K2" s="143"/>
      <c r="L2" s="55"/>
      <c r="M2" s="141" t="s">
        <v>180</v>
      </c>
      <c r="N2" s="142"/>
      <c r="O2" s="143"/>
      <c r="P2" s="56"/>
      <c r="Q2" s="57"/>
      <c r="R2" s="58"/>
    </row>
    <row r="3" spans="1:26" s="59" customFormat="1" ht="80.25" customHeight="1" thickBot="1" x14ac:dyDescent="0.3">
      <c r="A3" s="158" t="s">
        <v>0</v>
      </c>
      <c r="B3" s="157" t="s">
        <v>181</v>
      </c>
      <c r="C3" s="158" t="s">
        <v>182</v>
      </c>
      <c r="D3" s="157" t="s">
        <v>183</v>
      </c>
      <c r="E3" s="157" t="s">
        <v>184</v>
      </c>
      <c r="F3" s="157" t="s">
        <v>185</v>
      </c>
      <c r="G3" s="157" t="s">
        <v>186</v>
      </c>
      <c r="H3" s="159" t="s">
        <v>187</v>
      </c>
      <c r="I3" s="68" t="s">
        <v>188</v>
      </c>
      <c r="J3" s="68" t="s">
        <v>189</v>
      </c>
      <c r="K3" s="68" t="s">
        <v>190</v>
      </c>
      <c r="L3" s="160" t="s">
        <v>191</v>
      </c>
      <c r="M3" s="157" t="s">
        <v>192</v>
      </c>
      <c r="N3" s="161" t="s">
        <v>193</v>
      </c>
      <c r="O3" s="157" t="s">
        <v>194</v>
      </c>
      <c r="P3" s="161" t="s">
        <v>195</v>
      </c>
      <c r="Q3" s="157" t="s">
        <v>196</v>
      </c>
      <c r="R3" s="162" t="s">
        <v>197</v>
      </c>
      <c r="S3" s="69" t="s">
        <v>207</v>
      </c>
      <c r="T3" s="69" t="s">
        <v>208</v>
      </c>
      <c r="U3" s="69" t="s">
        <v>245</v>
      </c>
    </row>
    <row r="4" spans="1:26" ht="189.75" customHeight="1" x14ac:dyDescent="0.2">
      <c r="A4" s="163" t="s">
        <v>1</v>
      </c>
      <c r="B4" s="148" t="s">
        <v>4</v>
      </c>
      <c r="C4" s="144" t="s">
        <v>238</v>
      </c>
      <c r="D4" s="144" t="s">
        <v>198</v>
      </c>
      <c r="E4" s="145" t="s">
        <v>199</v>
      </c>
      <c r="F4" s="146">
        <v>0</v>
      </c>
      <c r="G4" s="146">
        <v>0</v>
      </c>
      <c r="H4" s="146">
        <v>0.5</v>
      </c>
      <c r="I4" s="146">
        <v>0.5</v>
      </c>
      <c r="J4" s="146">
        <v>0.5</v>
      </c>
      <c r="K4" s="146">
        <v>1</v>
      </c>
      <c r="L4" s="147" t="s">
        <v>200</v>
      </c>
      <c r="M4" s="148">
        <v>5</v>
      </c>
      <c r="N4" s="148" t="s">
        <v>140</v>
      </c>
      <c r="O4" s="148" t="s">
        <v>152</v>
      </c>
      <c r="P4" s="149">
        <v>43101</v>
      </c>
      <c r="Q4" s="149">
        <v>43465</v>
      </c>
      <c r="R4" s="148" t="s">
        <v>206</v>
      </c>
      <c r="S4" s="145" t="s">
        <v>210</v>
      </c>
      <c r="T4" s="145" t="s">
        <v>256</v>
      </c>
      <c r="U4" s="181" t="s">
        <v>243</v>
      </c>
    </row>
    <row r="5" spans="1:26" ht="121.5" customHeight="1" x14ac:dyDescent="0.2">
      <c r="A5" s="150" t="s">
        <v>1</v>
      </c>
      <c r="B5" s="155" t="s">
        <v>2</v>
      </c>
      <c r="C5" s="151" t="s">
        <v>201</v>
      </c>
      <c r="D5" s="152" t="s">
        <v>202</v>
      </c>
      <c r="E5" s="152" t="s">
        <v>203</v>
      </c>
      <c r="F5" s="153">
        <v>0</v>
      </c>
      <c r="G5" s="153">
        <v>0</v>
      </c>
      <c r="H5" s="153">
        <v>0.5</v>
      </c>
      <c r="I5" s="153">
        <v>0.5</v>
      </c>
      <c r="J5" s="153">
        <v>0.5</v>
      </c>
      <c r="K5" s="153">
        <v>1</v>
      </c>
      <c r="L5" s="154" t="s">
        <v>200</v>
      </c>
      <c r="M5" s="155">
        <v>5</v>
      </c>
      <c r="N5" s="155" t="s">
        <v>140</v>
      </c>
      <c r="O5" s="155" t="s">
        <v>152</v>
      </c>
      <c r="P5" s="156">
        <v>43101</v>
      </c>
      <c r="Q5" s="156">
        <v>43465</v>
      </c>
      <c r="R5" s="155" t="s">
        <v>206</v>
      </c>
      <c r="S5" s="152" t="s">
        <v>211</v>
      </c>
      <c r="T5" s="152" t="s">
        <v>256</v>
      </c>
      <c r="U5" s="182" t="s">
        <v>243</v>
      </c>
    </row>
    <row r="6" spans="1:26" ht="103.5" customHeight="1" thickBot="1" x14ac:dyDescent="0.25">
      <c r="A6" s="164" t="s">
        <v>1</v>
      </c>
      <c r="B6" s="165" t="s">
        <v>3</v>
      </c>
      <c r="C6" s="166" t="s">
        <v>239</v>
      </c>
      <c r="D6" s="166" t="s">
        <v>237</v>
      </c>
      <c r="E6" s="166" t="s">
        <v>204</v>
      </c>
      <c r="F6" s="167">
        <v>0</v>
      </c>
      <c r="G6" s="167">
        <v>1</v>
      </c>
      <c r="H6" s="167">
        <v>1</v>
      </c>
      <c r="I6" s="167">
        <v>1</v>
      </c>
      <c r="J6" s="167">
        <v>1</v>
      </c>
      <c r="K6" s="167">
        <v>1</v>
      </c>
      <c r="L6" s="165" t="s">
        <v>205</v>
      </c>
      <c r="M6" s="165">
        <v>5</v>
      </c>
      <c r="N6" s="165" t="s">
        <v>162</v>
      </c>
      <c r="O6" s="165" t="s">
        <v>168</v>
      </c>
      <c r="P6" s="168">
        <v>43101</v>
      </c>
      <c r="Q6" s="168">
        <v>43465</v>
      </c>
      <c r="R6" s="165" t="s">
        <v>206</v>
      </c>
      <c r="S6" s="169" t="s">
        <v>209</v>
      </c>
      <c r="T6" s="169" t="s">
        <v>255</v>
      </c>
      <c r="U6" s="185" t="s">
        <v>243</v>
      </c>
    </row>
    <row r="7" spans="1:26" ht="20.25" customHeight="1" x14ac:dyDescent="0.2">
      <c r="A7" s="170"/>
      <c r="B7" s="170"/>
      <c r="C7" s="171"/>
      <c r="D7" s="171"/>
      <c r="E7" s="171"/>
      <c r="F7" s="172"/>
      <c r="G7" s="172"/>
      <c r="H7" s="172"/>
      <c r="I7" s="172"/>
      <c r="J7" s="172"/>
      <c r="K7" s="172"/>
      <c r="L7" s="170"/>
      <c r="M7" s="170"/>
      <c r="N7" s="170"/>
      <c r="O7" s="170"/>
      <c r="P7" s="173"/>
      <c r="Q7" s="173"/>
      <c r="R7" s="170"/>
      <c r="S7" s="174"/>
      <c r="T7" s="175" t="s">
        <v>244</v>
      </c>
      <c r="U7" s="186" t="s">
        <v>243</v>
      </c>
    </row>
    <row r="8" spans="1:26" ht="15.75" customHeight="1" thickBot="1" x14ac:dyDescent="0.25">
      <c r="A8" s="60"/>
      <c r="B8" s="60"/>
      <c r="C8" s="61"/>
      <c r="D8" s="62"/>
      <c r="E8" s="63"/>
      <c r="F8" s="63"/>
      <c r="G8" s="63"/>
      <c r="H8" s="63"/>
      <c r="I8" s="63"/>
      <c r="J8" s="63"/>
      <c r="K8" s="63"/>
      <c r="L8" s="63"/>
      <c r="M8" s="63"/>
      <c r="N8" s="63"/>
      <c r="O8" s="63"/>
      <c r="P8" s="63"/>
      <c r="Q8" s="60"/>
      <c r="R8" s="64"/>
      <c r="T8" s="176"/>
      <c r="U8" s="187"/>
    </row>
    <row r="9" spans="1:26" ht="15.75" x14ac:dyDescent="0.25">
      <c r="A9" s="60"/>
      <c r="B9" s="60"/>
      <c r="C9" s="61"/>
      <c r="D9" s="62"/>
      <c r="E9" s="63"/>
      <c r="F9" s="63"/>
      <c r="G9" s="63"/>
      <c r="H9" s="63"/>
      <c r="I9" s="63"/>
      <c r="J9" s="63"/>
      <c r="K9" s="63"/>
      <c r="L9" s="63"/>
      <c r="M9" s="63"/>
      <c r="N9" s="63"/>
      <c r="O9" s="63"/>
      <c r="P9" s="63"/>
      <c r="Q9" s="60"/>
      <c r="R9" s="64"/>
      <c r="T9" s="177"/>
      <c r="U9" s="177"/>
      <c r="X9" s="228"/>
      <c r="Y9" s="229"/>
      <c r="Z9" s="229"/>
    </row>
    <row r="10" spans="1:26" x14ac:dyDescent="0.2">
      <c r="A10" s="60"/>
      <c r="B10" s="60"/>
      <c r="C10" s="61"/>
      <c r="D10" s="62"/>
      <c r="E10" s="63"/>
      <c r="F10" s="63"/>
      <c r="G10" s="63"/>
      <c r="H10" s="63"/>
      <c r="I10" s="63"/>
      <c r="J10" s="63"/>
      <c r="K10" s="63"/>
      <c r="L10" s="63"/>
      <c r="M10" s="63"/>
      <c r="N10" s="63"/>
      <c r="O10" s="63"/>
      <c r="P10" s="63"/>
      <c r="Q10" s="60"/>
      <c r="R10" s="64"/>
    </row>
    <row r="11" spans="1:26" ht="26.25" customHeight="1" thickBot="1" x14ac:dyDescent="0.25">
      <c r="A11" s="60"/>
      <c r="B11" s="188" t="s">
        <v>180</v>
      </c>
      <c r="C11" s="189"/>
      <c r="D11" s="190"/>
      <c r="E11" s="63"/>
      <c r="F11" s="63"/>
      <c r="G11" s="63"/>
      <c r="H11" s="63"/>
      <c r="I11" s="63"/>
      <c r="J11" s="63"/>
      <c r="K11" s="63"/>
      <c r="L11" s="191" t="s">
        <v>240</v>
      </c>
      <c r="M11" s="192"/>
      <c r="N11" s="193"/>
      <c r="O11" s="63"/>
      <c r="P11" s="63"/>
      <c r="Q11" s="60"/>
      <c r="R11" s="64"/>
    </row>
    <row r="12" spans="1:26" ht="41.25" customHeight="1" thickBot="1" x14ac:dyDescent="0.25">
      <c r="A12" s="223" t="s">
        <v>217</v>
      </c>
      <c r="B12" s="224" t="s">
        <v>192</v>
      </c>
      <c r="C12" s="224" t="s">
        <v>223</v>
      </c>
      <c r="D12" s="225" t="s">
        <v>218</v>
      </c>
      <c r="E12" s="224" t="s">
        <v>191</v>
      </c>
      <c r="F12" s="224" t="s">
        <v>224</v>
      </c>
      <c r="G12" s="224" t="s">
        <v>207</v>
      </c>
      <c r="H12" s="225" t="s">
        <v>219</v>
      </c>
      <c r="I12" s="225" t="s">
        <v>220</v>
      </c>
      <c r="J12" s="225" t="s">
        <v>221</v>
      </c>
      <c r="K12" s="225" t="s">
        <v>222</v>
      </c>
      <c r="L12" s="225" t="s">
        <v>232</v>
      </c>
      <c r="M12" s="225" t="s">
        <v>233</v>
      </c>
      <c r="N12" s="225" t="s">
        <v>234</v>
      </c>
      <c r="O12" s="224" t="s">
        <v>235</v>
      </c>
      <c r="P12" s="224" t="s">
        <v>230</v>
      </c>
      <c r="Q12" s="224" t="s">
        <v>225</v>
      </c>
      <c r="R12" s="224" t="s">
        <v>241</v>
      </c>
      <c r="S12" s="224" t="s">
        <v>250</v>
      </c>
      <c r="T12" s="224" t="s">
        <v>208</v>
      </c>
      <c r="U12" s="226" t="s">
        <v>257</v>
      </c>
    </row>
    <row r="13" spans="1:26" ht="258" customHeight="1" x14ac:dyDescent="0.2">
      <c r="A13" s="210" t="s">
        <v>246</v>
      </c>
      <c r="B13" s="211">
        <v>5</v>
      </c>
      <c r="C13" s="211">
        <v>5.0999999999999996</v>
      </c>
      <c r="D13" s="212" t="s">
        <v>152</v>
      </c>
      <c r="E13" s="213" t="s">
        <v>200</v>
      </c>
      <c r="F13" s="213" t="s">
        <v>1</v>
      </c>
      <c r="G13" s="214" t="s">
        <v>247</v>
      </c>
      <c r="H13" s="215"/>
      <c r="I13" s="216"/>
      <c r="J13" s="217"/>
      <c r="K13" s="218"/>
      <c r="L13" s="219">
        <v>0</v>
      </c>
      <c r="M13" s="219">
        <v>0</v>
      </c>
      <c r="N13" s="219">
        <v>0.5</v>
      </c>
      <c r="O13" s="220" t="s">
        <v>249</v>
      </c>
      <c r="P13" s="213" t="s">
        <v>231</v>
      </c>
      <c r="Q13" s="221" t="s">
        <v>227</v>
      </c>
      <c r="R13" s="215" t="s">
        <v>228</v>
      </c>
      <c r="S13" s="222" t="s">
        <v>252</v>
      </c>
      <c r="T13" s="183" t="s">
        <v>236</v>
      </c>
      <c r="U13" s="178">
        <v>100</v>
      </c>
    </row>
    <row r="14" spans="1:26" ht="239.25" customHeight="1" x14ac:dyDescent="0.2">
      <c r="A14" s="194" t="s">
        <v>246</v>
      </c>
      <c r="B14" s="77">
        <v>5</v>
      </c>
      <c r="C14" s="77">
        <v>5.0999999999999996</v>
      </c>
      <c r="D14" s="78" t="s">
        <v>152</v>
      </c>
      <c r="E14" s="71" t="s">
        <v>200</v>
      </c>
      <c r="F14" s="71" t="s">
        <v>1</v>
      </c>
      <c r="G14" s="180" t="s">
        <v>248</v>
      </c>
      <c r="H14" s="70"/>
      <c r="I14" s="72"/>
      <c r="J14" s="73"/>
      <c r="K14" s="74"/>
      <c r="L14" s="75">
        <v>0</v>
      </c>
      <c r="M14" s="75">
        <v>0</v>
      </c>
      <c r="N14" s="75">
        <v>0.88</v>
      </c>
      <c r="O14" s="80" t="s">
        <v>254</v>
      </c>
      <c r="P14" s="71" t="s">
        <v>231</v>
      </c>
      <c r="Q14" s="76" t="s">
        <v>227</v>
      </c>
      <c r="R14" s="70" t="s">
        <v>228</v>
      </c>
      <c r="S14" s="79" t="s">
        <v>253</v>
      </c>
      <c r="T14" s="184" t="s">
        <v>258</v>
      </c>
      <c r="U14" s="195">
        <v>100</v>
      </c>
    </row>
    <row r="15" spans="1:26" ht="203.25" customHeight="1" thickBot="1" x14ac:dyDescent="0.25">
      <c r="A15" s="196" t="s">
        <v>226</v>
      </c>
      <c r="B15" s="197">
        <v>5</v>
      </c>
      <c r="C15" s="197">
        <v>5.0999999999999996</v>
      </c>
      <c r="D15" s="198" t="s">
        <v>152</v>
      </c>
      <c r="E15" s="199" t="s">
        <v>200</v>
      </c>
      <c r="F15" s="199" t="s">
        <v>1</v>
      </c>
      <c r="G15" s="200" t="s">
        <v>212</v>
      </c>
      <c r="H15" s="169" t="s">
        <v>213</v>
      </c>
      <c r="I15" s="201">
        <v>1</v>
      </c>
      <c r="J15" s="202" t="s">
        <v>214</v>
      </c>
      <c r="K15" s="203" t="s">
        <v>215</v>
      </c>
      <c r="L15" s="204">
        <v>0</v>
      </c>
      <c r="M15" s="204">
        <v>0</v>
      </c>
      <c r="N15" s="204">
        <v>1</v>
      </c>
      <c r="O15" s="205" t="s">
        <v>229</v>
      </c>
      <c r="P15" s="199" t="s">
        <v>231</v>
      </c>
      <c r="Q15" s="206" t="s">
        <v>227</v>
      </c>
      <c r="R15" s="169" t="s">
        <v>228</v>
      </c>
      <c r="S15" s="207" t="s">
        <v>251</v>
      </c>
      <c r="T15" s="169" t="s">
        <v>242</v>
      </c>
      <c r="U15" s="179">
        <v>100</v>
      </c>
    </row>
    <row r="16" spans="1:26" ht="22.5" customHeight="1" x14ac:dyDescent="0.2">
      <c r="T16" s="175" t="s">
        <v>244</v>
      </c>
      <c r="U16" s="208">
        <f>AVERAGE(U13:U15)</f>
        <v>100</v>
      </c>
      <c r="W16" s="227"/>
    </row>
    <row r="17" spans="8:21" ht="12.75" thickBot="1" x14ac:dyDescent="0.25">
      <c r="T17" s="176"/>
      <c r="U17" s="209"/>
    </row>
    <row r="22" spans="8:21" x14ac:dyDescent="0.2">
      <c r="H22" s="81"/>
    </row>
  </sheetData>
  <autoFilter ref="A3:U3"/>
  <mergeCells count="8">
    <mergeCell ref="U7:U8"/>
    <mergeCell ref="T16:T17"/>
    <mergeCell ref="U16:U17"/>
    <mergeCell ref="B11:D11"/>
    <mergeCell ref="F2:K2"/>
    <mergeCell ref="M2:O2"/>
    <mergeCell ref="L11:N11"/>
    <mergeCell ref="T7:T8"/>
  </mergeCells>
  <dataValidations disablePrompts="1" count="1">
    <dataValidation type="list" allowBlank="1" showInputMessage="1" showErrorMessage="1" sqref="L50:N1048576">
      <formula1>#REF!</formula1>
    </dataValidation>
  </dataValidations>
  <printOptions horizontalCentered="1" verticalCentered="1"/>
  <pageMargins left="0.31496062992125984" right="0.31496062992125984" top="0.55118110236220474" bottom="0.55118110236220474" header="0.31496062992125984" footer="0.31496062992125984"/>
  <pageSetup paperSize="41" scale="56" fitToHeight="76" orientation="landscape" r:id="rId1"/>
  <headerFooter>
    <oddHeader>&amp;C&amp;"Cambria,Negrita"&amp;12Matriz de Evaluación Indicadores y Plan de Acción Subgerencia General</oddHeader>
  </headerFooter>
  <rowBreaks count="1" manualBreakCount="1">
    <brk id="9" max="20"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'[4]LISTAS DESPLEGABLES'!#REF!</xm:f>
          </x14:formula1>
          <xm:sqref>M4:O7 L6:L7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Estratégico</vt:lpstr>
      <vt:lpstr>1 Trimestre 2018</vt:lpstr>
      <vt:lpstr>'1 Trimestre 2018'!Área_de_impresión</vt:lpstr>
      <vt:lpstr>'Plan Estratégico'!Títulos_a_imprimir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Bautista Sanguino</dc:creator>
  <cp:lastModifiedBy>Carolina Bernal Molina</cp:lastModifiedBy>
  <cp:lastPrinted>2018-05-17T19:21:13Z</cp:lastPrinted>
  <dcterms:created xsi:type="dcterms:W3CDTF">2017-11-24T22:00:18Z</dcterms:created>
  <dcterms:modified xsi:type="dcterms:W3CDTF">2018-05-17T19:23:22Z</dcterms:modified>
</cp:coreProperties>
</file>