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 EXT/TRANSMILENIO/SISTEMA DE VIDEO VIGILANCIA /CÁMARAS 2022/"/>
    </mc:Choice>
  </mc:AlternateContent>
  <xr:revisionPtr revIDLastSave="0" documentId="8_{06852757-6874-8A42-8C7D-45AC4A80D748}" xr6:coauthVersionLast="47" xr6:coauthVersionMax="47" xr10:uidLastSave="{00000000-0000-0000-0000-000000000000}"/>
  <bookViews>
    <workbookView xWindow="0" yWindow="500" windowWidth="20740" windowHeight="11320" xr2:uid="{4D0030A5-7CB7-49A9-898A-CADD4A53D13D}"/>
  </bookViews>
  <sheets>
    <sheet name="CCTV TOTAL DTBRT 2022" sheetId="1" r:id="rId1"/>
    <sheet name="CÁMARAS DT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2" l="1"/>
  <c r="C121" i="1"/>
  <c r="C123" i="1" s="1"/>
</calcChain>
</file>

<file path=xl/sharedStrings.xml><?xml version="1.0" encoding="utf-8"?>
<sst xmlns="http://schemas.openxmlformats.org/spreadsheetml/2006/main" count="276" uniqueCount="214">
  <si>
    <t>ESTACIONES</t>
  </si>
  <si>
    <t>TRONCAL</t>
  </si>
  <si>
    <t>Total 
Cámaras</t>
  </si>
  <si>
    <t>Total
PTZ (Domo)</t>
  </si>
  <si>
    <t>EJE AMBIENTAL</t>
  </si>
  <si>
    <t>Aguas</t>
  </si>
  <si>
    <t>Museo del Oro</t>
  </si>
  <si>
    <t>AMERICAS</t>
  </si>
  <si>
    <t>Portal Américas</t>
  </si>
  <si>
    <t>Banderas</t>
  </si>
  <si>
    <t>De La sabana</t>
  </si>
  <si>
    <t>CDS Carrera 32</t>
  </si>
  <si>
    <t>Zona Industrial</t>
  </si>
  <si>
    <t>Distrito Grafiti</t>
  </si>
  <si>
    <t>San Facon KR 22</t>
  </si>
  <si>
    <t>Marsella</t>
  </si>
  <si>
    <t>Transversal 86</t>
  </si>
  <si>
    <t>Av Américas - Av Boyacá</t>
  </si>
  <si>
    <t>Mandalay</t>
  </si>
  <si>
    <t>AUTONORTE</t>
  </si>
  <si>
    <t>Terminal</t>
  </si>
  <si>
    <t>Calle 187</t>
  </si>
  <si>
    <t>Portal Norte</t>
  </si>
  <si>
    <t>Toberin</t>
  </si>
  <si>
    <t>Calle 161</t>
  </si>
  <si>
    <t>Mazuren</t>
  </si>
  <si>
    <t>Calle 146</t>
  </si>
  <si>
    <t>Calle 142</t>
  </si>
  <si>
    <t>Alcalá</t>
  </si>
  <si>
    <t>Prado</t>
  </si>
  <si>
    <t>Calle 127</t>
  </si>
  <si>
    <t>Calle 106</t>
  </si>
  <si>
    <t>Calle 100</t>
  </si>
  <si>
    <t>Virrey</t>
  </si>
  <si>
    <t>Calle 85</t>
  </si>
  <si>
    <t>Heroes</t>
  </si>
  <si>
    <t>SUBA</t>
  </si>
  <si>
    <t>Portal Suba</t>
  </si>
  <si>
    <t>La Campiña</t>
  </si>
  <si>
    <t>Suba TV 91</t>
  </si>
  <si>
    <t>Niza Calle 127</t>
  </si>
  <si>
    <t>Suba Calle 100</t>
  </si>
  <si>
    <t>CALLE 80</t>
  </si>
  <si>
    <t>Portal 80</t>
  </si>
  <si>
    <t>Quirigua</t>
  </si>
  <si>
    <t>Carrera 90</t>
  </si>
  <si>
    <t>Av Cali</t>
  </si>
  <si>
    <t>Granja Carrera 77</t>
  </si>
  <si>
    <t>Av Boyacá</t>
  </si>
  <si>
    <t>Av 68</t>
  </si>
  <si>
    <t>Escuela Militar</t>
  </si>
  <si>
    <t>Polo</t>
  </si>
  <si>
    <t>CARACAS</t>
  </si>
  <si>
    <t>Calle 76</t>
  </si>
  <si>
    <t>Calle 72</t>
  </si>
  <si>
    <t>Flores</t>
  </si>
  <si>
    <t>Calle 63</t>
  </si>
  <si>
    <t>Calle 57</t>
  </si>
  <si>
    <t>Marly</t>
  </si>
  <si>
    <t>Calle 45</t>
  </si>
  <si>
    <t>Calle 19</t>
  </si>
  <si>
    <t>Jimenez</t>
  </si>
  <si>
    <t>Tercer Milenio</t>
  </si>
  <si>
    <t>CARACAS SUR</t>
  </si>
  <si>
    <t>Quiroga</t>
  </si>
  <si>
    <t>Restrepo</t>
  </si>
  <si>
    <t>Santa Lucia</t>
  </si>
  <si>
    <t>Molinos</t>
  </si>
  <si>
    <t>Calle 40 Sur</t>
  </si>
  <si>
    <t>Portal Usme</t>
  </si>
  <si>
    <t>Portal Tunal</t>
  </si>
  <si>
    <t>NQS CENTRAL</t>
  </si>
  <si>
    <t>NQS Calle 75</t>
  </si>
  <si>
    <t xml:space="preserve">Simón Bolivar </t>
  </si>
  <si>
    <t>AV Chile</t>
  </si>
  <si>
    <t>Campín</t>
  </si>
  <si>
    <t>Universidad Nacional</t>
  </si>
  <si>
    <t>AV ElDorado</t>
  </si>
  <si>
    <t>CAD</t>
  </si>
  <si>
    <t>Paloqueamo</t>
  </si>
  <si>
    <t>Ricaurte</t>
  </si>
  <si>
    <t>NQS SUR</t>
  </si>
  <si>
    <t xml:space="preserve">calle 38A sur </t>
  </si>
  <si>
    <t>Portal Sur</t>
  </si>
  <si>
    <t>AUTOSUR</t>
  </si>
  <si>
    <t>Bosa</t>
  </si>
  <si>
    <t>Comuneros</t>
  </si>
  <si>
    <t>Calle 38 A Sur</t>
  </si>
  <si>
    <t>Terreros</t>
  </si>
  <si>
    <t>Leon XII</t>
  </si>
  <si>
    <t>San Mateo</t>
  </si>
  <si>
    <t>CARRERA 10</t>
  </si>
  <si>
    <t>Portal 20 de julio</t>
  </si>
  <si>
    <t>Country Sur</t>
  </si>
  <si>
    <t>Av 1° de Mayo</t>
  </si>
  <si>
    <t>Ciudad jardin</t>
  </si>
  <si>
    <t>Policarpa</t>
  </si>
  <si>
    <t>San Bernardo</t>
  </si>
  <si>
    <t>Bicentenario</t>
  </si>
  <si>
    <t>San Victorino</t>
  </si>
  <si>
    <t>Las Nieves</t>
  </si>
  <si>
    <t>San Diego</t>
  </si>
  <si>
    <t xml:space="preserve">Museo Nacional </t>
  </si>
  <si>
    <t>CALLE 6</t>
  </si>
  <si>
    <t>Guatoque Veraguas</t>
  </si>
  <si>
    <t>Tigua san Jose</t>
  </si>
  <si>
    <t>CALLE 26</t>
  </si>
  <si>
    <t>Universidades</t>
  </si>
  <si>
    <t>Centro Memoria</t>
  </si>
  <si>
    <t>Concejo de Bogotá</t>
  </si>
  <si>
    <t>Ciudad Universitaria</t>
  </si>
  <si>
    <t>Corferias</t>
  </si>
  <si>
    <t>Quinta Paredes</t>
  </si>
  <si>
    <t>Gobernación</t>
  </si>
  <si>
    <t>CAN</t>
  </si>
  <si>
    <t>Salitre El greco</t>
  </si>
  <si>
    <t xml:space="preserve">El tiempo </t>
  </si>
  <si>
    <t>Av Rojas</t>
  </si>
  <si>
    <t>Normandia</t>
  </si>
  <si>
    <t xml:space="preserve">Modelia </t>
  </si>
  <si>
    <t>Portal Eldorado</t>
  </si>
  <si>
    <t>SubTotal</t>
  </si>
  <si>
    <t>Transmicable</t>
  </si>
  <si>
    <t>Total</t>
  </si>
  <si>
    <t>Total Estaciones con CCTV</t>
  </si>
  <si>
    <t>Total Portales con CCTV</t>
  </si>
  <si>
    <t>COD. ESTACIÓN</t>
  </si>
  <si>
    <t>ESTACIÓN</t>
  </si>
  <si>
    <t>LETRA</t>
  </si>
  <si>
    <t>NOMBRE</t>
  </si>
  <si>
    <t>TOTAL</t>
  </si>
  <si>
    <t>09116</t>
  </si>
  <si>
    <t>AV. 39</t>
  </si>
  <si>
    <t>A</t>
  </si>
  <si>
    <t>Caracas</t>
  </si>
  <si>
    <t>09115</t>
  </si>
  <si>
    <t>Calle 34</t>
  </si>
  <si>
    <t>09114</t>
  </si>
  <si>
    <t>Calle 26</t>
  </si>
  <si>
    <t>09113</t>
  </si>
  <si>
    <t>Calle 22</t>
  </si>
  <si>
    <t>02000</t>
  </si>
  <si>
    <t>Portal del Norte</t>
  </si>
  <si>
    <t>B</t>
  </si>
  <si>
    <t>Autonorte</t>
  </si>
  <si>
    <t>02104</t>
  </si>
  <si>
    <t>03000</t>
  </si>
  <si>
    <t>Portal de Suba</t>
  </si>
  <si>
    <t>C</t>
  </si>
  <si>
    <t>Suba</t>
  </si>
  <si>
    <t>03003</t>
  </si>
  <si>
    <t>21 Ángeles</t>
  </si>
  <si>
    <t>03010</t>
  </si>
  <si>
    <t>Puentelargo</t>
  </si>
  <si>
    <t>04101</t>
  </si>
  <si>
    <t>Minuto de Dios</t>
  </si>
  <si>
    <t>D</t>
  </si>
  <si>
    <t>Calle 80</t>
  </si>
  <si>
    <t>07105</t>
  </si>
  <si>
    <t>Movistar Arena</t>
  </si>
  <si>
    <t>E</t>
  </si>
  <si>
    <t>NQS Central</t>
  </si>
  <si>
    <t>07109</t>
  </si>
  <si>
    <t>05105</t>
  </si>
  <si>
    <t>Pradera</t>
  </si>
  <si>
    <t>F</t>
  </si>
  <si>
    <t>Americas</t>
  </si>
  <si>
    <t>07503</t>
  </si>
  <si>
    <t>G</t>
  </si>
  <si>
    <t>NQS Sur</t>
  </si>
  <si>
    <t>07010</t>
  </si>
  <si>
    <t>07000</t>
  </si>
  <si>
    <t>Portal del Sur</t>
  </si>
  <si>
    <t>07001</t>
  </si>
  <si>
    <t>Perdomo</t>
  </si>
  <si>
    <t>07002</t>
  </si>
  <si>
    <t>Madelena</t>
  </si>
  <si>
    <t>07004</t>
  </si>
  <si>
    <t>Venecia</t>
  </si>
  <si>
    <t>07006</t>
  </si>
  <si>
    <t>General Santander</t>
  </si>
  <si>
    <t>07009</t>
  </si>
  <si>
    <t>SENA</t>
  </si>
  <si>
    <t>08000</t>
  </si>
  <si>
    <t>Portal del Tunal</t>
  </si>
  <si>
    <t>H</t>
  </si>
  <si>
    <t>Caracas Sur</t>
  </si>
  <si>
    <t>09000</t>
  </si>
  <si>
    <t>Portal de Usme</t>
  </si>
  <si>
    <t>09001</t>
  </si>
  <si>
    <t>09002</t>
  </si>
  <si>
    <t>Consuelo</t>
  </si>
  <si>
    <t>09003</t>
  </si>
  <si>
    <t>Socorro</t>
  </si>
  <si>
    <t>09004</t>
  </si>
  <si>
    <t>Santa Lucía</t>
  </si>
  <si>
    <t>09101</t>
  </si>
  <si>
    <t>09103</t>
  </si>
  <si>
    <t>Olaya</t>
  </si>
  <si>
    <t>09105</t>
  </si>
  <si>
    <t>Fucha</t>
  </si>
  <si>
    <t>09106</t>
  </si>
  <si>
    <t>Nariño</t>
  </si>
  <si>
    <t>06000</t>
  </si>
  <si>
    <t>Portal El Dorado</t>
  </si>
  <si>
    <t>K</t>
  </si>
  <si>
    <t>06109</t>
  </si>
  <si>
    <t>06111</t>
  </si>
  <si>
    <t>10002</t>
  </si>
  <si>
    <t>AV. 1 Mayo</t>
  </si>
  <si>
    <t>L</t>
  </si>
  <si>
    <t>Kr 10</t>
  </si>
  <si>
    <t>10004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</si>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</sst>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rgb="FFFFFFFF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B7B7B"/>
        <bgColor rgb="FF7B7B7B"/>
      </patternFill>
    </fill>
    <fill>
      <patternFill patternType="solid">
        <fgColor theme="0"/>
        <bgColor indexed="64"/>
      </patternFill>
    </fill>
    <fill>
      <patternFill patternType="solid">
        <fgColor rgb="FF26358C"/>
        <bgColor indexed="64"/>
      </patternFill>
    </fill>
    <fill>
      <patternFill patternType="solid">
        <fgColor rgb="FF80BA27"/>
        <bgColor indexed="64"/>
      </patternFill>
    </fill>
    <fill>
      <patternFill patternType="solid">
        <fgColor rgb="FFFCBD1B"/>
        <bgColor indexed="64"/>
      </patternFill>
    </fill>
    <fill>
      <patternFill patternType="solid">
        <fgColor rgb="FF8064A9"/>
        <bgColor indexed="64"/>
      </patternFill>
    </fill>
    <fill>
      <patternFill patternType="solid">
        <fgColor rgb="FFAE6B00"/>
        <bgColor indexed="64"/>
      </patternFill>
    </fill>
    <fill>
      <patternFill patternType="solid">
        <fgColor rgb="FFAD6B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F18500"/>
        <bgColor indexed="64"/>
      </patternFill>
    </fill>
    <fill>
      <patternFill patternType="solid">
        <fgColor rgb="FFD5B079"/>
        <bgColor indexed="64"/>
      </patternFill>
    </fill>
    <fill>
      <patternFill patternType="solid">
        <fgColor rgb="FF009A9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164" fontId="7" fillId="0" borderId="0" xfId="0" applyNumberFormat="1" applyFont="1"/>
    <xf numFmtId="0" fontId="6" fillId="2" borderId="5" xfId="0" applyFont="1" applyFill="1" applyBorder="1" applyAlignment="1">
      <alignment horizontal="left" vertical="center"/>
    </xf>
    <xf numFmtId="164" fontId="8" fillId="0" borderId="0" xfId="0" applyNumberFormat="1" applyFont="1"/>
    <xf numFmtId="0" fontId="6" fillId="2" borderId="1" xfId="0" applyFont="1" applyFill="1" applyBorder="1" applyAlignment="1">
      <alignment horizontal="left" vertical="center"/>
    </xf>
    <xf numFmtId="0" fontId="9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49" fontId="11" fillId="4" borderId="7" xfId="0" applyNumberFormat="1" applyFont="1" applyFill="1" applyBorder="1" applyAlignment="1">
      <alignment horizontal="center"/>
    </xf>
    <xf numFmtId="49" fontId="11" fillId="4" borderId="8" xfId="0" applyNumberFormat="1" applyFont="1" applyFill="1" applyBorder="1" applyAlignment="1">
      <alignment horizontal="left"/>
    </xf>
    <xf numFmtId="49" fontId="11" fillId="4" borderId="8" xfId="0" applyNumberFormat="1" applyFont="1" applyFill="1" applyBorder="1" applyAlignment="1">
      <alignment horizontal="center"/>
    </xf>
    <xf numFmtId="1" fontId="11" fillId="4" borderId="8" xfId="0" applyNumberFormat="1" applyFont="1" applyFill="1" applyBorder="1" applyAlignment="1">
      <alignment horizontal="center"/>
    </xf>
    <xf numFmtId="49" fontId="11" fillId="4" borderId="9" xfId="0" applyNumberFormat="1" applyFont="1" applyFill="1" applyBorder="1" applyAlignment="1">
      <alignment horizontal="center"/>
    </xf>
    <xf numFmtId="49" fontId="11" fillId="4" borderId="10" xfId="0" applyNumberFormat="1" applyFont="1" applyFill="1" applyBorder="1" applyAlignment="1">
      <alignment horizontal="left"/>
    </xf>
    <xf numFmtId="49" fontId="11" fillId="4" borderId="10" xfId="0" applyNumberFormat="1" applyFont="1" applyFill="1" applyBorder="1" applyAlignment="1">
      <alignment horizontal="center"/>
    </xf>
    <xf numFmtId="1" fontId="11" fillId="4" borderId="10" xfId="0" applyNumberFormat="1" applyFont="1" applyFill="1" applyBorder="1" applyAlignment="1">
      <alignment horizontal="center"/>
    </xf>
    <xf numFmtId="49" fontId="11" fillId="4" borderId="11" xfId="0" applyNumberFormat="1" applyFont="1" applyFill="1" applyBorder="1" applyAlignment="1">
      <alignment horizontal="center"/>
    </xf>
    <xf numFmtId="49" fontId="11" fillId="4" borderId="12" xfId="0" applyNumberFormat="1" applyFont="1" applyFill="1" applyBorder="1" applyAlignment="1">
      <alignment horizontal="left"/>
    </xf>
    <xf numFmtId="49" fontId="11" fillId="4" borderId="12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49" fontId="11" fillId="5" borderId="7" xfId="0" applyNumberFormat="1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left"/>
    </xf>
    <xf numFmtId="1" fontId="11" fillId="5" borderId="8" xfId="0" applyNumberFormat="1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9" xfId="0" applyNumberFormat="1" applyFont="1" applyFill="1" applyBorder="1" applyAlignment="1">
      <alignment horizontal="center"/>
    </xf>
    <xf numFmtId="49" fontId="11" fillId="5" borderId="10" xfId="0" applyNumberFormat="1" applyFont="1" applyFill="1" applyBorder="1" applyAlignment="1">
      <alignment horizontal="left"/>
    </xf>
    <xf numFmtId="1" fontId="11" fillId="5" borderId="10" xfId="0" applyNumberFormat="1" applyFont="1" applyFill="1" applyBorder="1" applyAlignment="1">
      <alignment horizontal="center"/>
    </xf>
    <xf numFmtId="49" fontId="11" fillId="5" borderId="13" xfId="0" applyNumberFormat="1" applyFont="1" applyFill="1" applyBorder="1" applyAlignment="1">
      <alignment horizontal="center"/>
    </xf>
    <xf numFmtId="49" fontId="11" fillId="6" borderId="14" xfId="0" applyNumberFormat="1" applyFont="1" applyFill="1" applyBorder="1" applyAlignment="1">
      <alignment horizontal="center"/>
    </xf>
    <xf numFmtId="49" fontId="11" fillId="6" borderId="15" xfId="0" applyNumberFormat="1" applyFont="1" applyFill="1" applyBorder="1" applyAlignment="1">
      <alignment horizontal="left"/>
    </xf>
    <xf numFmtId="1" fontId="11" fillId="6" borderId="15" xfId="0" applyNumberFormat="1" applyFont="1" applyFill="1" applyBorder="1" applyAlignment="1">
      <alignment horizontal="center"/>
    </xf>
    <xf numFmtId="49" fontId="11" fillId="6" borderId="15" xfId="0" applyNumberFormat="1" applyFont="1" applyFill="1" applyBorder="1" applyAlignment="1">
      <alignment horizontal="center"/>
    </xf>
    <xf numFmtId="49" fontId="11" fillId="6" borderId="9" xfId="0" applyNumberFormat="1" applyFont="1" applyFill="1" applyBorder="1" applyAlignment="1">
      <alignment horizontal="center"/>
    </xf>
    <xf numFmtId="49" fontId="11" fillId="6" borderId="10" xfId="0" applyNumberFormat="1" applyFont="1" applyFill="1" applyBorder="1" applyAlignment="1">
      <alignment horizontal="left"/>
    </xf>
    <xf numFmtId="1" fontId="11" fillId="6" borderId="10" xfId="0" applyNumberFormat="1" applyFont="1" applyFill="1" applyBorder="1" applyAlignment="1">
      <alignment horizontal="center"/>
    </xf>
    <xf numFmtId="49" fontId="11" fillId="6" borderId="10" xfId="0" applyNumberFormat="1" applyFont="1" applyFill="1" applyBorder="1" applyAlignment="1">
      <alignment horizontal="center"/>
    </xf>
    <xf numFmtId="49" fontId="11" fillId="6" borderId="11" xfId="0" applyNumberFormat="1" applyFont="1" applyFill="1" applyBorder="1" applyAlignment="1">
      <alignment horizontal="center"/>
    </xf>
    <xf numFmtId="49" fontId="11" fillId="6" borderId="12" xfId="0" applyNumberFormat="1" applyFont="1" applyFill="1" applyBorder="1" applyAlignment="1">
      <alignment horizontal="left"/>
    </xf>
    <xf numFmtId="1" fontId="11" fillId="6" borderId="12" xfId="0" applyNumberFormat="1" applyFont="1" applyFill="1" applyBorder="1" applyAlignment="1">
      <alignment horizontal="center"/>
    </xf>
    <xf numFmtId="49" fontId="11" fillId="6" borderId="12" xfId="0" applyNumberFormat="1" applyFont="1" applyFill="1" applyBorder="1" applyAlignment="1">
      <alignment horizontal="center"/>
    </xf>
    <xf numFmtId="49" fontId="11" fillId="7" borderId="16" xfId="0" applyNumberFormat="1" applyFont="1" applyFill="1" applyBorder="1" applyAlignment="1">
      <alignment horizontal="center"/>
    </xf>
    <xf numFmtId="49" fontId="11" fillId="7" borderId="17" xfId="0" applyNumberFormat="1" applyFont="1" applyFill="1" applyBorder="1" applyAlignment="1">
      <alignment horizontal="left"/>
    </xf>
    <xf numFmtId="1" fontId="11" fillId="7" borderId="17" xfId="0" applyNumberFormat="1" applyFont="1" applyFill="1" applyBorder="1" applyAlignment="1">
      <alignment horizontal="center"/>
    </xf>
    <xf numFmtId="49" fontId="11" fillId="7" borderId="17" xfId="0" applyNumberFormat="1" applyFont="1" applyFill="1" applyBorder="1" applyAlignment="1">
      <alignment horizontal="center"/>
    </xf>
    <xf numFmtId="49" fontId="11" fillId="8" borderId="14" xfId="0" applyNumberFormat="1" applyFont="1" applyFill="1" applyBorder="1" applyAlignment="1">
      <alignment horizontal="center"/>
    </xf>
    <xf numFmtId="49" fontId="11" fillId="8" borderId="15" xfId="0" applyNumberFormat="1" applyFont="1" applyFill="1" applyBorder="1" applyAlignment="1">
      <alignment horizontal="left"/>
    </xf>
    <xf numFmtId="1" fontId="11" fillId="9" borderId="15" xfId="0" applyNumberFormat="1" applyFont="1" applyFill="1" applyBorder="1" applyAlignment="1">
      <alignment horizontal="center"/>
    </xf>
    <xf numFmtId="49" fontId="11" fillId="8" borderId="15" xfId="0" applyNumberFormat="1" applyFont="1" applyFill="1" applyBorder="1" applyAlignment="1">
      <alignment horizontal="center"/>
    </xf>
    <xf numFmtId="1" fontId="11" fillId="8" borderId="15" xfId="0" applyNumberFormat="1" applyFont="1" applyFill="1" applyBorder="1" applyAlignment="1">
      <alignment horizontal="center"/>
    </xf>
    <xf numFmtId="49" fontId="11" fillId="8" borderId="11" xfId="0" applyNumberFormat="1" applyFont="1" applyFill="1" applyBorder="1" applyAlignment="1">
      <alignment horizontal="center"/>
    </xf>
    <xf numFmtId="49" fontId="11" fillId="8" borderId="12" xfId="0" applyNumberFormat="1" applyFont="1" applyFill="1" applyBorder="1" applyAlignment="1">
      <alignment horizontal="left"/>
    </xf>
    <xf numFmtId="1" fontId="11" fillId="9" borderId="12" xfId="0" applyNumberFormat="1" applyFont="1" applyFill="1" applyBorder="1" applyAlignment="1">
      <alignment horizontal="center"/>
    </xf>
    <xf numFmtId="49" fontId="11" fillId="8" borderId="12" xfId="0" applyNumberFormat="1" applyFont="1" applyFill="1" applyBorder="1" applyAlignment="1">
      <alignment horizontal="center"/>
    </xf>
    <xf numFmtId="1" fontId="11" fillId="8" borderId="12" xfId="0" applyNumberFormat="1" applyFont="1" applyFill="1" applyBorder="1" applyAlignment="1">
      <alignment horizontal="center"/>
    </xf>
    <xf numFmtId="49" fontId="11" fillId="10" borderId="7" xfId="0" applyNumberFormat="1" applyFont="1" applyFill="1" applyBorder="1" applyAlignment="1">
      <alignment horizontal="center"/>
    </xf>
    <xf numFmtId="49" fontId="11" fillId="10" borderId="8" xfId="0" applyNumberFormat="1" applyFont="1" applyFill="1" applyBorder="1" applyAlignment="1">
      <alignment horizontal="left"/>
    </xf>
    <xf numFmtId="49" fontId="11" fillId="10" borderId="8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>
      <alignment horizontal="center"/>
    </xf>
    <xf numFmtId="49" fontId="11" fillId="11" borderId="14" xfId="0" applyNumberFormat="1" applyFont="1" applyFill="1" applyBorder="1" applyAlignment="1">
      <alignment horizontal="center"/>
    </xf>
    <xf numFmtId="49" fontId="11" fillId="11" borderId="15" xfId="0" applyNumberFormat="1" applyFont="1" applyFill="1" applyBorder="1" applyAlignment="1">
      <alignment horizontal="left"/>
    </xf>
    <xf numFmtId="1" fontId="11" fillId="11" borderId="15" xfId="0" applyNumberFormat="1" applyFont="1" applyFill="1" applyBorder="1" applyAlignment="1">
      <alignment horizontal="center"/>
    </xf>
    <xf numFmtId="49" fontId="11" fillId="11" borderId="9" xfId="0" applyNumberFormat="1" applyFont="1" applyFill="1" applyBorder="1" applyAlignment="1">
      <alignment horizontal="center"/>
    </xf>
    <xf numFmtId="49" fontId="11" fillId="11" borderId="10" xfId="0" applyNumberFormat="1" applyFont="1" applyFill="1" applyBorder="1" applyAlignment="1">
      <alignment horizontal="left"/>
    </xf>
    <xf numFmtId="1" fontId="11" fillId="11" borderId="10" xfId="0" applyNumberFormat="1" applyFont="1" applyFill="1" applyBorder="1" applyAlignment="1">
      <alignment horizontal="center"/>
    </xf>
    <xf numFmtId="49" fontId="11" fillId="12" borderId="14" xfId="0" applyNumberFormat="1" applyFont="1" applyFill="1" applyBorder="1" applyAlignment="1">
      <alignment horizontal="center"/>
    </xf>
    <xf numFmtId="49" fontId="11" fillId="12" borderId="15" xfId="0" applyNumberFormat="1" applyFont="1" applyFill="1" applyBorder="1" applyAlignment="1">
      <alignment horizontal="left"/>
    </xf>
    <xf numFmtId="1" fontId="11" fillId="12" borderId="15" xfId="0" applyNumberFormat="1" applyFont="1" applyFill="1" applyBorder="1" applyAlignment="1">
      <alignment horizontal="center"/>
    </xf>
    <xf numFmtId="49" fontId="11" fillId="12" borderId="15" xfId="0" applyNumberFormat="1" applyFont="1" applyFill="1" applyBorder="1" applyAlignment="1">
      <alignment horizontal="center"/>
    </xf>
    <xf numFmtId="49" fontId="11" fillId="12" borderId="9" xfId="0" applyNumberFormat="1" applyFont="1" applyFill="1" applyBorder="1" applyAlignment="1">
      <alignment horizontal="center"/>
    </xf>
    <xf numFmtId="49" fontId="11" fillId="12" borderId="10" xfId="0" applyNumberFormat="1" applyFont="1" applyFill="1" applyBorder="1" applyAlignment="1">
      <alignment horizontal="left"/>
    </xf>
    <xf numFmtId="1" fontId="11" fillId="12" borderId="10" xfId="0" applyNumberFormat="1" applyFont="1" applyFill="1" applyBorder="1" applyAlignment="1">
      <alignment horizontal="center"/>
    </xf>
    <xf numFmtId="49" fontId="11" fillId="12" borderId="10" xfId="0" applyNumberFormat="1" applyFont="1" applyFill="1" applyBorder="1" applyAlignment="1">
      <alignment horizontal="center"/>
    </xf>
    <xf numFmtId="49" fontId="11" fillId="13" borderId="14" xfId="0" applyNumberFormat="1" applyFont="1" applyFill="1" applyBorder="1" applyAlignment="1">
      <alignment horizontal="center"/>
    </xf>
    <xf numFmtId="49" fontId="11" fillId="13" borderId="15" xfId="0" applyNumberFormat="1" applyFont="1" applyFill="1" applyBorder="1" applyAlignment="1">
      <alignment horizontal="left"/>
    </xf>
    <xf numFmtId="1" fontId="11" fillId="13" borderId="15" xfId="0" applyNumberFormat="1" applyFont="1" applyFill="1" applyBorder="1" applyAlignment="1">
      <alignment horizontal="center"/>
    </xf>
    <xf numFmtId="49" fontId="11" fillId="13" borderId="9" xfId="0" applyNumberFormat="1" applyFont="1" applyFill="1" applyBorder="1" applyAlignment="1">
      <alignment horizontal="center"/>
    </xf>
    <xf numFmtId="49" fontId="11" fillId="13" borderId="10" xfId="0" applyNumberFormat="1" applyFont="1" applyFill="1" applyBorder="1" applyAlignment="1">
      <alignment horizontal="left"/>
    </xf>
    <xf numFmtId="1" fontId="11" fillId="13" borderId="10" xfId="0" applyNumberFormat="1" applyFont="1" applyFill="1" applyBorder="1" applyAlignment="1">
      <alignment horizontal="center"/>
    </xf>
    <xf numFmtId="49" fontId="11" fillId="13" borderId="11" xfId="0" applyNumberFormat="1" applyFont="1" applyFill="1" applyBorder="1" applyAlignment="1">
      <alignment horizontal="center"/>
    </xf>
    <xf numFmtId="49" fontId="11" fillId="13" borderId="12" xfId="0" applyNumberFormat="1" applyFont="1" applyFill="1" applyBorder="1" applyAlignment="1">
      <alignment horizontal="left"/>
    </xf>
    <xf numFmtId="1" fontId="11" fillId="13" borderId="12" xfId="0" applyNumberFormat="1" applyFont="1" applyFill="1" applyBorder="1" applyAlignment="1">
      <alignment horizontal="center"/>
    </xf>
    <xf numFmtId="49" fontId="11" fillId="14" borderId="14" xfId="0" applyNumberFormat="1" applyFont="1" applyFill="1" applyBorder="1" applyAlignment="1">
      <alignment horizontal="center"/>
    </xf>
    <xf numFmtId="1" fontId="11" fillId="14" borderId="15" xfId="0" applyNumberFormat="1" applyFont="1" applyFill="1" applyBorder="1" applyAlignment="1">
      <alignment horizontal="left"/>
    </xf>
    <xf numFmtId="1" fontId="11" fillId="14" borderId="15" xfId="0" applyNumberFormat="1" applyFont="1" applyFill="1" applyBorder="1" applyAlignment="1">
      <alignment horizontal="center"/>
    </xf>
    <xf numFmtId="1" fontId="11" fillId="14" borderId="18" xfId="0" applyNumberFormat="1" applyFont="1" applyFill="1" applyBorder="1" applyAlignment="1">
      <alignment horizontal="center"/>
    </xf>
    <xf numFmtId="1" fontId="11" fillId="14" borderId="19" xfId="0" applyNumberFormat="1" applyFont="1" applyFill="1" applyBorder="1" applyAlignment="1">
      <alignment horizontal="center"/>
    </xf>
    <xf numFmtId="49" fontId="11" fillId="14" borderId="11" xfId="0" applyNumberFormat="1" applyFont="1" applyFill="1" applyBorder="1" applyAlignment="1">
      <alignment horizontal="center"/>
    </xf>
    <xf numFmtId="1" fontId="11" fillId="14" borderId="12" xfId="0" applyNumberFormat="1" applyFont="1" applyFill="1" applyBorder="1" applyAlignment="1">
      <alignment horizontal="left"/>
    </xf>
    <xf numFmtId="1" fontId="11" fillId="14" borderId="1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9C86-10B1-45CD-8971-A3011754A05B}">
  <dimension ref="A1:H125"/>
  <sheetViews>
    <sheetView tabSelected="1" topLeftCell="A112" workbookViewId="0">
      <selection activeCell="D130" sqref="D130"/>
    </sheetView>
  </sheetViews>
  <sheetFormatPr baseColWidth="10" defaultColWidth="14.5" defaultRowHeight="15" x14ac:dyDescent="0.2"/>
  <cols>
    <col min="1" max="1" width="14.5" style="1"/>
    <col min="2" max="2" width="30.83203125" bestFit="1" customWidth="1"/>
    <col min="3" max="3" width="14.5" customWidth="1"/>
    <col min="4" max="8" width="11.5" customWidth="1"/>
  </cols>
  <sheetData>
    <row r="1" spans="1:8" x14ac:dyDescent="0.2">
      <c r="B1" s="2"/>
      <c r="C1" s="2"/>
      <c r="D1" s="2"/>
      <c r="E1" s="2"/>
      <c r="F1" s="2"/>
      <c r="G1" s="3"/>
      <c r="H1" s="3"/>
    </row>
    <row r="2" spans="1:8" ht="32" x14ac:dyDescent="0.2">
      <c r="A2" s="4" t="s">
        <v>0</v>
      </c>
      <c r="B2" s="4" t="s">
        <v>1</v>
      </c>
      <c r="C2" s="5" t="s">
        <v>2</v>
      </c>
      <c r="D2" s="5" t="s">
        <v>3</v>
      </c>
      <c r="E2" s="2"/>
      <c r="F2" s="2"/>
      <c r="G2" s="2"/>
      <c r="H2" s="2"/>
    </row>
    <row r="3" spans="1:8" x14ac:dyDescent="0.2">
      <c r="A3" s="6"/>
      <c r="B3" s="4" t="s">
        <v>4</v>
      </c>
      <c r="C3" s="7"/>
      <c r="D3" s="8"/>
      <c r="E3" s="2"/>
      <c r="F3" s="2"/>
      <c r="G3" s="2"/>
      <c r="H3" s="2"/>
    </row>
    <row r="4" spans="1:8" x14ac:dyDescent="0.2">
      <c r="A4" s="6">
        <v>1</v>
      </c>
      <c r="B4" s="8" t="s">
        <v>5</v>
      </c>
      <c r="C4" s="8">
        <v>2</v>
      </c>
      <c r="D4" s="8">
        <v>0</v>
      </c>
      <c r="E4" s="2"/>
      <c r="F4" s="2"/>
      <c r="G4" s="2"/>
      <c r="H4" s="2"/>
    </row>
    <row r="5" spans="1:8" x14ac:dyDescent="0.2">
      <c r="A5" s="6">
        <v>2</v>
      </c>
      <c r="B5" s="8" t="s">
        <v>6</v>
      </c>
      <c r="C5" s="8">
        <v>3</v>
      </c>
      <c r="D5" s="8">
        <v>0</v>
      </c>
      <c r="E5" s="2"/>
      <c r="F5" s="2"/>
      <c r="G5" s="2"/>
      <c r="H5" s="2"/>
    </row>
    <row r="6" spans="1:8" x14ac:dyDescent="0.2">
      <c r="A6" s="22" t="s">
        <v>7</v>
      </c>
      <c r="B6" s="23"/>
      <c r="C6" s="8"/>
      <c r="D6" s="8"/>
      <c r="E6" s="2"/>
      <c r="F6" s="2"/>
      <c r="G6" s="2"/>
      <c r="H6" s="2"/>
    </row>
    <row r="7" spans="1:8" x14ac:dyDescent="0.2">
      <c r="A7" s="6">
        <v>3</v>
      </c>
      <c r="B7" s="8" t="s">
        <v>8</v>
      </c>
      <c r="C7" s="8">
        <v>32</v>
      </c>
      <c r="D7" s="8">
        <v>6</v>
      </c>
      <c r="E7" s="2"/>
      <c r="F7" s="2"/>
      <c r="G7" s="2"/>
      <c r="H7" s="2"/>
    </row>
    <row r="8" spans="1:8" x14ac:dyDescent="0.2">
      <c r="A8" s="6">
        <v>4</v>
      </c>
      <c r="B8" s="8" t="s">
        <v>9</v>
      </c>
      <c r="C8" s="8">
        <v>19</v>
      </c>
      <c r="D8" s="8">
        <v>5</v>
      </c>
      <c r="E8" s="2"/>
      <c r="F8" s="2"/>
      <c r="G8" s="2"/>
      <c r="H8" s="2"/>
    </row>
    <row r="9" spans="1:8" x14ac:dyDescent="0.2">
      <c r="A9" s="6">
        <v>5</v>
      </c>
      <c r="B9" s="9" t="s">
        <v>10</v>
      </c>
      <c r="C9" s="8">
        <v>2</v>
      </c>
      <c r="D9" s="8">
        <v>0</v>
      </c>
      <c r="E9" s="2"/>
      <c r="F9" s="2"/>
      <c r="G9" s="2"/>
      <c r="H9" s="2"/>
    </row>
    <row r="10" spans="1:8" x14ac:dyDescent="0.2">
      <c r="A10" s="6">
        <v>6</v>
      </c>
      <c r="B10" s="9" t="s">
        <v>11</v>
      </c>
      <c r="C10" s="8">
        <v>2</v>
      </c>
      <c r="D10" s="8">
        <v>0</v>
      </c>
      <c r="E10" s="2"/>
      <c r="F10" s="2"/>
      <c r="G10" s="2"/>
      <c r="H10" s="2"/>
    </row>
    <row r="11" spans="1:8" x14ac:dyDescent="0.2">
      <c r="A11" s="6">
        <v>7</v>
      </c>
      <c r="B11" s="9" t="s">
        <v>12</v>
      </c>
      <c r="C11" s="8">
        <v>2</v>
      </c>
      <c r="D11" s="8">
        <v>0</v>
      </c>
      <c r="E11" s="2"/>
      <c r="F11" s="2"/>
      <c r="G11" s="2"/>
      <c r="H11" s="2"/>
    </row>
    <row r="12" spans="1:8" x14ac:dyDescent="0.2">
      <c r="A12" s="6">
        <v>8</v>
      </c>
      <c r="B12" s="9" t="s">
        <v>13</v>
      </c>
      <c r="C12" s="8">
        <v>5</v>
      </c>
      <c r="D12" s="8">
        <v>0</v>
      </c>
      <c r="E12" s="2"/>
      <c r="F12" s="2"/>
      <c r="G12" s="2"/>
      <c r="H12" s="2"/>
    </row>
    <row r="13" spans="1:8" x14ac:dyDescent="0.2">
      <c r="A13" s="6">
        <v>9</v>
      </c>
      <c r="B13" s="9" t="s">
        <v>14</v>
      </c>
      <c r="C13" s="8">
        <v>4</v>
      </c>
      <c r="D13" s="8">
        <v>0</v>
      </c>
      <c r="E13" s="2"/>
      <c r="F13" s="2"/>
      <c r="G13" s="2"/>
      <c r="H13" s="2"/>
    </row>
    <row r="14" spans="1:8" x14ac:dyDescent="0.2">
      <c r="A14" s="6">
        <v>10</v>
      </c>
      <c r="B14" s="9" t="s">
        <v>15</v>
      </c>
      <c r="C14" s="8">
        <v>7</v>
      </c>
      <c r="D14" s="8">
        <v>0</v>
      </c>
      <c r="E14" s="2"/>
      <c r="F14" s="2"/>
      <c r="G14" s="2"/>
      <c r="H14" s="2"/>
    </row>
    <row r="15" spans="1:8" x14ac:dyDescent="0.2">
      <c r="A15" s="6">
        <v>11</v>
      </c>
      <c r="B15" s="9" t="s">
        <v>16</v>
      </c>
      <c r="C15" s="8">
        <v>5</v>
      </c>
      <c r="D15" s="8">
        <v>1</v>
      </c>
      <c r="E15" s="2"/>
      <c r="F15" s="2"/>
      <c r="G15" s="2"/>
      <c r="H15" s="2"/>
    </row>
    <row r="16" spans="1:8" x14ac:dyDescent="0.2">
      <c r="A16" s="6">
        <v>12</v>
      </c>
      <c r="B16" s="9" t="s">
        <v>17</v>
      </c>
      <c r="C16" s="8">
        <v>5</v>
      </c>
      <c r="D16" s="8">
        <v>0</v>
      </c>
      <c r="E16" s="2"/>
      <c r="F16" s="2"/>
      <c r="G16" s="2"/>
      <c r="H16" s="2"/>
    </row>
    <row r="17" spans="1:8" x14ac:dyDescent="0.2">
      <c r="A17" s="6">
        <v>13</v>
      </c>
      <c r="B17" s="9" t="s">
        <v>18</v>
      </c>
      <c r="C17" s="8">
        <v>5</v>
      </c>
      <c r="D17" s="8">
        <v>0</v>
      </c>
      <c r="E17" s="2"/>
      <c r="F17" s="2"/>
      <c r="G17" s="2"/>
      <c r="H17" s="2"/>
    </row>
    <row r="18" spans="1:8" x14ac:dyDescent="0.2">
      <c r="A18" s="22" t="s">
        <v>19</v>
      </c>
      <c r="B18" s="23"/>
      <c r="C18" s="8"/>
      <c r="D18" s="8"/>
      <c r="E18" s="2"/>
      <c r="F18" s="2"/>
      <c r="G18" s="2"/>
      <c r="H18" s="2"/>
    </row>
    <row r="19" spans="1:8" x14ac:dyDescent="0.2">
      <c r="A19" s="6">
        <v>14</v>
      </c>
      <c r="B19" s="10" t="s">
        <v>20</v>
      </c>
      <c r="C19" s="8">
        <v>5</v>
      </c>
      <c r="D19" s="8">
        <v>0</v>
      </c>
      <c r="E19" s="2"/>
      <c r="F19" s="2"/>
      <c r="G19" s="2"/>
      <c r="H19" s="2"/>
    </row>
    <row r="20" spans="1:8" x14ac:dyDescent="0.2">
      <c r="A20" s="6">
        <v>15</v>
      </c>
      <c r="B20" s="10" t="s">
        <v>21</v>
      </c>
      <c r="C20" s="8">
        <v>5</v>
      </c>
      <c r="D20" s="8">
        <v>0</v>
      </c>
      <c r="E20" s="2"/>
      <c r="F20" s="2"/>
      <c r="G20" s="2"/>
      <c r="H20" s="2"/>
    </row>
    <row r="21" spans="1:8" ht="15.75" customHeight="1" x14ac:dyDescent="0.2">
      <c r="A21" s="6">
        <v>16</v>
      </c>
      <c r="B21" s="8" t="s">
        <v>22</v>
      </c>
      <c r="C21" s="8">
        <v>29</v>
      </c>
      <c r="D21" s="8">
        <v>4</v>
      </c>
      <c r="E21" s="2"/>
      <c r="F21" s="2"/>
      <c r="G21" s="2"/>
      <c r="H21" s="2"/>
    </row>
    <row r="22" spans="1:8" ht="15.75" customHeight="1" x14ac:dyDescent="0.2">
      <c r="A22" s="6">
        <v>17</v>
      </c>
      <c r="B22" s="9" t="s">
        <v>23</v>
      </c>
      <c r="C22" s="8">
        <v>5</v>
      </c>
      <c r="D22" s="8">
        <v>0</v>
      </c>
      <c r="E22" s="2"/>
      <c r="F22" s="2"/>
      <c r="G22" s="2"/>
      <c r="H22" s="2"/>
    </row>
    <row r="23" spans="1:8" ht="15.75" customHeight="1" x14ac:dyDescent="0.2">
      <c r="A23" s="6">
        <v>18</v>
      </c>
      <c r="B23" s="9" t="s">
        <v>24</v>
      </c>
      <c r="C23" s="8">
        <v>3</v>
      </c>
      <c r="D23" s="8">
        <v>0</v>
      </c>
      <c r="E23" s="2"/>
      <c r="F23" s="2"/>
      <c r="G23" s="2"/>
      <c r="H23" s="2"/>
    </row>
    <row r="24" spans="1:8" ht="15.75" customHeight="1" x14ac:dyDescent="0.2">
      <c r="A24" s="6">
        <v>19</v>
      </c>
      <c r="B24" s="9" t="s">
        <v>25</v>
      </c>
      <c r="C24" s="8">
        <v>3</v>
      </c>
      <c r="D24" s="8">
        <v>0</v>
      </c>
      <c r="E24" s="2"/>
      <c r="F24" s="2"/>
      <c r="G24" s="2"/>
      <c r="H24" s="2"/>
    </row>
    <row r="25" spans="1:8" ht="15.75" customHeight="1" x14ac:dyDescent="0.2">
      <c r="A25" s="6">
        <v>20</v>
      </c>
      <c r="B25" s="9" t="s">
        <v>26</v>
      </c>
      <c r="C25" s="8">
        <v>2</v>
      </c>
      <c r="D25" s="8">
        <v>0</v>
      </c>
      <c r="E25" s="2"/>
      <c r="F25" s="2"/>
      <c r="G25" s="2"/>
      <c r="H25" s="2"/>
    </row>
    <row r="26" spans="1:8" ht="15.75" customHeight="1" x14ac:dyDescent="0.2">
      <c r="A26" s="6">
        <v>21</v>
      </c>
      <c r="B26" s="9" t="s">
        <v>27</v>
      </c>
      <c r="C26" s="8">
        <v>4</v>
      </c>
      <c r="D26" s="8">
        <v>0</v>
      </c>
      <c r="E26" s="2"/>
      <c r="F26" s="2"/>
      <c r="G26" s="2"/>
      <c r="H26" s="2"/>
    </row>
    <row r="27" spans="1:8" ht="15.75" customHeight="1" x14ac:dyDescent="0.2">
      <c r="A27" s="6">
        <v>22</v>
      </c>
      <c r="B27" s="8" t="s">
        <v>28</v>
      </c>
      <c r="C27" s="8">
        <v>7</v>
      </c>
      <c r="D27" s="8">
        <v>1</v>
      </c>
      <c r="E27" s="2"/>
      <c r="F27" s="2"/>
      <c r="G27" s="2"/>
      <c r="H27" s="2"/>
    </row>
    <row r="28" spans="1:8" ht="15.75" customHeight="1" x14ac:dyDescent="0.2">
      <c r="A28" s="6">
        <v>23</v>
      </c>
      <c r="B28" s="9" t="s">
        <v>29</v>
      </c>
      <c r="C28" s="8">
        <v>1</v>
      </c>
      <c r="D28" s="8">
        <v>0</v>
      </c>
      <c r="E28" s="2"/>
      <c r="F28" s="2"/>
      <c r="G28" s="2"/>
      <c r="H28" s="2"/>
    </row>
    <row r="29" spans="1:8" ht="15.75" customHeight="1" x14ac:dyDescent="0.2">
      <c r="A29" s="6">
        <v>24</v>
      </c>
      <c r="B29" s="8" t="s">
        <v>30</v>
      </c>
      <c r="C29" s="8">
        <v>4</v>
      </c>
      <c r="D29" s="8">
        <v>0</v>
      </c>
      <c r="E29" s="2"/>
      <c r="F29" s="2"/>
      <c r="G29" s="2"/>
      <c r="H29" s="2"/>
    </row>
    <row r="30" spans="1:8" ht="15.75" customHeight="1" x14ac:dyDescent="0.2">
      <c r="A30" s="6">
        <v>25</v>
      </c>
      <c r="B30" s="9" t="s">
        <v>31</v>
      </c>
      <c r="C30" s="8">
        <v>5</v>
      </c>
      <c r="D30" s="8">
        <v>0</v>
      </c>
      <c r="E30" s="2"/>
      <c r="F30" s="2"/>
      <c r="G30" s="2"/>
      <c r="H30" s="2"/>
    </row>
    <row r="31" spans="1:8" ht="15.75" customHeight="1" x14ac:dyDescent="0.2">
      <c r="A31" s="6">
        <v>26</v>
      </c>
      <c r="B31" s="8" t="s">
        <v>32</v>
      </c>
      <c r="C31" s="8">
        <v>4</v>
      </c>
      <c r="D31" s="8">
        <v>0</v>
      </c>
      <c r="E31" s="2"/>
      <c r="F31" s="2"/>
      <c r="G31" s="2"/>
      <c r="H31" s="2"/>
    </row>
    <row r="32" spans="1:8" ht="15.75" customHeight="1" x14ac:dyDescent="0.2">
      <c r="A32" s="6">
        <v>27</v>
      </c>
      <c r="B32" s="8" t="s">
        <v>33</v>
      </c>
      <c r="C32" s="8">
        <v>5</v>
      </c>
      <c r="D32" s="8">
        <v>0</v>
      </c>
      <c r="E32" s="2"/>
      <c r="F32" s="2"/>
      <c r="G32" s="2"/>
      <c r="H32" s="2"/>
    </row>
    <row r="33" spans="1:8" ht="15.75" customHeight="1" x14ac:dyDescent="0.2">
      <c r="A33" s="6">
        <v>28</v>
      </c>
      <c r="B33" s="8" t="s">
        <v>34</v>
      </c>
      <c r="C33" s="8">
        <v>5</v>
      </c>
      <c r="D33" s="8">
        <v>0</v>
      </c>
      <c r="E33" s="2"/>
      <c r="F33" s="2"/>
      <c r="G33" s="2"/>
      <c r="H33" s="2"/>
    </row>
    <row r="34" spans="1:8" ht="15.75" customHeight="1" x14ac:dyDescent="0.2">
      <c r="A34" s="6">
        <v>29</v>
      </c>
      <c r="B34" s="8" t="s">
        <v>35</v>
      </c>
      <c r="C34" s="8">
        <v>9</v>
      </c>
      <c r="D34" s="8">
        <v>1</v>
      </c>
      <c r="E34" s="2"/>
      <c r="F34" s="2"/>
      <c r="G34" s="2"/>
      <c r="H34" s="2"/>
    </row>
    <row r="35" spans="1:8" ht="15.75" customHeight="1" x14ac:dyDescent="0.2">
      <c r="A35" s="22" t="s">
        <v>36</v>
      </c>
      <c r="B35" s="23"/>
      <c r="C35" s="8"/>
      <c r="D35" s="8"/>
      <c r="E35" s="2"/>
      <c r="F35" s="2"/>
      <c r="G35" s="2"/>
      <c r="H35" s="2"/>
    </row>
    <row r="36" spans="1:8" ht="15.75" customHeight="1" x14ac:dyDescent="0.2">
      <c r="A36" s="6">
        <v>30</v>
      </c>
      <c r="B36" s="8" t="s">
        <v>37</v>
      </c>
      <c r="C36" s="8">
        <v>20</v>
      </c>
      <c r="D36" s="8">
        <v>2</v>
      </c>
      <c r="E36" s="2"/>
      <c r="F36" s="2"/>
      <c r="G36" s="2"/>
      <c r="H36" s="2"/>
    </row>
    <row r="37" spans="1:8" ht="15.75" customHeight="1" x14ac:dyDescent="0.2">
      <c r="A37" s="6">
        <v>31</v>
      </c>
      <c r="B37" s="8" t="s">
        <v>38</v>
      </c>
      <c r="C37" s="8">
        <v>3</v>
      </c>
      <c r="D37" s="8">
        <v>0</v>
      </c>
      <c r="E37" s="2"/>
      <c r="F37" s="2"/>
      <c r="G37" s="2"/>
      <c r="H37" s="2"/>
    </row>
    <row r="38" spans="1:8" ht="15.75" customHeight="1" x14ac:dyDescent="0.2">
      <c r="A38" s="6">
        <v>32</v>
      </c>
      <c r="B38" s="8" t="s">
        <v>39</v>
      </c>
      <c r="C38" s="8">
        <v>4</v>
      </c>
      <c r="D38" s="8">
        <v>1</v>
      </c>
      <c r="E38" s="2"/>
      <c r="F38" s="2"/>
      <c r="G38" s="2"/>
      <c r="H38" s="2"/>
    </row>
    <row r="39" spans="1:8" ht="15.75" customHeight="1" x14ac:dyDescent="0.2">
      <c r="A39" s="6">
        <v>33</v>
      </c>
      <c r="B39" s="8" t="s">
        <v>40</v>
      </c>
      <c r="C39" s="8">
        <v>5</v>
      </c>
      <c r="D39" s="8">
        <v>0</v>
      </c>
      <c r="E39" s="2"/>
      <c r="F39" s="2"/>
      <c r="G39" s="2"/>
      <c r="H39" s="2"/>
    </row>
    <row r="40" spans="1:8" ht="15.75" customHeight="1" x14ac:dyDescent="0.2">
      <c r="A40" s="6">
        <v>34</v>
      </c>
      <c r="B40" s="11" t="s">
        <v>41</v>
      </c>
      <c r="C40" s="8">
        <v>4</v>
      </c>
      <c r="D40" s="8">
        <v>0</v>
      </c>
      <c r="E40" s="2"/>
      <c r="F40" s="2"/>
      <c r="G40" s="2"/>
      <c r="H40" s="2"/>
    </row>
    <row r="41" spans="1:8" ht="15.75" customHeight="1" x14ac:dyDescent="0.2">
      <c r="A41" s="22" t="s">
        <v>42</v>
      </c>
      <c r="B41" s="23"/>
      <c r="C41" s="8"/>
      <c r="D41" s="8"/>
      <c r="E41" s="2"/>
      <c r="F41" s="2"/>
      <c r="G41" s="2"/>
      <c r="H41" s="2"/>
    </row>
    <row r="42" spans="1:8" ht="15.75" customHeight="1" x14ac:dyDescent="0.2">
      <c r="A42" s="6">
        <v>35</v>
      </c>
      <c r="B42" s="8" t="s">
        <v>43</v>
      </c>
      <c r="C42" s="8">
        <v>12</v>
      </c>
      <c r="D42" s="8">
        <v>4</v>
      </c>
      <c r="E42" s="2"/>
      <c r="F42" s="2"/>
      <c r="G42" s="2"/>
      <c r="H42" s="2"/>
    </row>
    <row r="43" spans="1:8" ht="15.75" customHeight="1" x14ac:dyDescent="0.2">
      <c r="A43" s="6">
        <v>36</v>
      </c>
      <c r="B43" s="8" t="s">
        <v>44</v>
      </c>
      <c r="C43" s="8">
        <v>3</v>
      </c>
      <c r="D43" s="8">
        <v>0</v>
      </c>
      <c r="E43" s="2"/>
      <c r="F43" s="2"/>
      <c r="G43" s="2"/>
      <c r="H43" s="2"/>
    </row>
    <row r="44" spans="1:8" ht="15.75" customHeight="1" x14ac:dyDescent="0.2">
      <c r="A44" s="6">
        <v>37</v>
      </c>
      <c r="B44" s="9" t="s">
        <v>45</v>
      </c>
      <c r="C44" s="8">
        <v>3</v>
      </c>
      <c r="D44" s="8">
        <v>0</v>
      </c>
      <c r="E44" s="2"/>
      <c r="F44" s="2"/>
      <c r="G44" s="2"/>
      <c r="H44" s="2"/>
    </row>
    <row r="45" spans="1:8" ht="15.75" customHeight="1" x14ac:dyDescent="0.2">
      <c r="A45" s="6">
        <v>38</v>
      </c>
      <c r="B45" s="8" t="s">
        <v>46</v>
      </c>
      <c r="C45" s="8">
        <v>3</v>
      </c>
      <c r="D45" s="8">
        <v>0</v>
      </c>
      <c r="E45" s="2"/>
      <c r="F45" s="2"/>
      <c r="G45" s="2"/>
      <c r="H45" s="2"/>
    </row>
    <row r="46" spans="1:8" ht="15.75" customHeight="1" x14ac:dyDescent="0.2">
      <c r="A46" s="6">
        <v>39</v>
      </c>
      <c r="B46" s="8" t="s">
        <v>47</v>
      </c>
      <c r="C46" s="8">
        <v>4</v>
      </c>
      <c r="D46" s="8">
        <v>0</v>
      </c>
      <c r="E46" s="2"/>
      <c r="F46" s="2"/>
      <c r="G46" s="2"/>
      <c r="H46" s="2"/>
    </row>
    <row r="47" spans="1:8" ht="15.75" customHeight="1" x14ac:dyDescent="0.2">
      <c r="A47" s="6">
        <v>40</v>
      </c>
      <c r="B47" s="9" t="s">
        <v>48</v>
      </c>
      <c r="C47" s="8">
        <v>3</v>
      </c>
      <c r="D47" s="8">
        <v>0</v>
      </c>
      <c r="E47" s="2"/>
      <c r="F47" s="2"/>
      <c r="G47" s="2"/>
      <c r="H47" s="2"/>
    </row>
    <row r="48" spans="1:8" ht="15.75" customHeight="1" x14ac:dyDescent="0.2">
      <c r="A48" s="6">
        <v>41</v>
      </c>
      <c r="B48" s="9" t="s">
        <v>49</v>
      </c>
      <c r="C48" s="8">
        <v>2</v>
      </c>
      <c r="D48" s="8">
        <v>0</v>
      </c>
      <c r="E48" s="2"/>
      <c r="F48" s="2"/>
      <c r="G48" s="2"/>
      <c r="H48" s="2"/>
    </row>
    <row r="49" spans="1:8" ht="15.75" customHeight="1" x14ac:dyDescent="0.2">
      <c r="A49" s="6">
        <v>42</v>
      </c>
      <c r="B49" s="8" t="s">
        <v>50</v>
      </c>
      <c r="C49" s="8">
        <v>4</v>
      </c>
      <c r="D49" s="8">
        <v>1</v>
      </c>
      <c r="E49" s="2"/>
      <c r="F49" s="2"/>
      <c r="G49" s="2"/>
      <c r="H49" s="2"/>
    </row>
    <row r="50" spans="1:8" ht="15.75" customHeight="1" x14ac:dyDescent="0.2">
      <c r="A50" s="6">
        <v>43</v>
      </c>
      <c r="B50" s="9" t="s">
        <v>51</v>
      </c>
      <c r="C50" s="8">
        <v>3</v>
      </c>
      <c r="D50" s="8">
        <v>0</v>
      </c>
      <c r="E50" s="2"/>
      <c r="F50" s="2"/>
      <c r="G50" s="2"/>
      <c r="H50" s="2"/>
    </row>
    <row r="51" spans="1:8" ht="15.75" customHeight="1" x14ac:dyDescent="0.2">
      <c r="A51" s="22" t="s">
        <v>52</v>
      </c>
      <c r="B51" s="23"/>
      <c r="C51" s="8"/>
      <c r="D51" s="8"/>
      <c r="E51" s="2"/>
      <c r="F51" s="2"/>
      <c r="G51" s="2"/>
      <c r="H51" s="2"/>
    </row>
    <row r="52" spans="1:8" ht="15.75" customHeight="1" x14ac:dyDescent="0.2">
      <c r="A52" s="6">
        <v>44</v>
      </c>
      <c r="B52" s="8" t="s">
        <v>53</v>
      </c>
      <c r="C52" s="8">
        <v>7</v>
      </c>
      <c r="D52" s="8">
        <v>1</v>
      </c>
      <c r="E52" s="2"/>
      <c r="F52" s="2"/>
      <c r="G52" s="2"/>
      <c r="H52" s="2"/>
    </row>
    <row r="53" spans="1:8" ht="15.75" customHeight="1" x14ac:dyDescent="0.2">
      <c r="A53" s="6">
        <v>45</v>
      </c>
      <c r="B53" s="8" t="s">
        <v>54</v>
      </c>
      <c r="C53" s="8">
        <v>7</v>
      </c>
      <c r="D53" s="8">
        <v>0</v>
      </c>
      <c r="E53" s="2"/>
      <c r="F53" s="2"/>
      <c r="G53" s="2"/>
      <c r="H53" s="2"/>
    </row>
    <row r="54" spans="1:8" ht="15.75" customHeight="1" x14ac:dyDescent="0.2">
      <c r="A54" s="6">
        <v>46</v>
      </c>
      <c r="B54" s="8" t="s">
        <v>55</v>
      </c>
      <c r="C54" s="8">
        <v>3</v>
      </c>
      <c r="D54" s="8">
        <v>0</v>
      </c>
      <c r="E54" s="2"/>
      <c r="F54" s="2"/>
      <c r="G54" s="2"/>
      <c r="H54" s="2"/>
    </row>
    <row r="55" spans="1:8" ht="15.75" customHeight="1" x14ac:dyDescent="0.2">
      <c r="A55" s="6">
        <v>47</v>
      </c>
      <c r="B55" s="8" t="s">
        <v>56</v>
      </c>
      <c r="C55" s="8">
        <v>7</v>
      </c>
      <c r="D55" s="8">
        <v>0</v>
      </c>
      <c r="E55" s="2"/>
      <c r="F55" s="2"/>
      <c r="G55" s="2"/>
      <c r="H55" s="2"/>
    </row>
    <row r="56" spans="1:8" ht="15.75" customHeight="1" x14ac:dyDescent="0.2">
      <c r="A56" s="6">
        <v>48</v>
      </c>
      <c r="B56" s="8" t="s">
        <v>57</v>
      </c>
      <c r="C56" s="8">
        <v>6</v>
      </c>
      <c r="D56" s="8">
        <v>0</v>
      </c>
      <c r="E56" s="2"/>
      <c r="F56" s="2"/>
      <c r="G56" s="2"/>
      <c r="H56" s="2"/>
    </row>
    <row r="57" spans="1:8" ht="15.75" customHeight="1" x14ac:dyDescent="0.2">
      <c r="A57" s="6">
        <v>49</v>
      </c>
      <c r="B57" s="8" t="s">
        <v>58</v>
      </c>
      <c r="C57" s="8">
        <v>6</v>
      </c>
      <c r="D57" s="8">
        <v>0</v>
      </c>
      <c r="E57" s="2"/>
      <c r="F57" s="2"/>
      <c r="G57" s="2"/>
      <c r="H57" s="2"/>
    </row>
    <row r="58" spans="1:8" ht="15.75" customHeight="1" x14ac:dyDescent="0.2">
      <c r="A58" s="6">
        <v>50</v>
      </c>
      <c r="B58" s="8" t="s">
        <v>59</v>
      </c>
      <c r="C58" s="8">
        <v>8</v>
      </c>
      <c r="D58" s="8">
        <v>0</v>
      </c>
      <c r="E58" s="2"/>
      <c r="F58" s="2"/>
      <c r="G58" s="2"/>
      <c r="H58" s="2"/>
    </row>
    <row r="59" spans="1:8" ht="15.75" customHeight="1" x14ac:dyDescent="0.2">
      <c r="A59" s="6">
        <v>51</v>
      </c>
      <c r="B59" s="8" t="s">
        <v>60</v>
      </c>
      <c r="C59" s="8">
        <v>7</v>
      </c>
      <c r="D59" s="8">
        <v>1</v>
      </c>
      <c r="E59" s="2"/>
      <c r="F59" s="2"/>
      <c r="G59" s="2"/>
      <c r="H59" s="2"/>
    </row>
    <row r="60" spans="1:8" ht="15.75" customHeight="1" x14ac:dyDescent="0.2">
      <c r="A60" s="6">
        <v>52</v>
      </c>
      <c r="B60" s="8" t="s">
        <v>61</v>
      </c>
      <c r="C60" s="8">
        <v>15</v>
      </c>
      <c r="D60" s="8">
        <v>1</v>
      </c>
      <c r="E60" s="2"/>
      <c r="F60" s="2"/>
      <c r="G60" s="2"/>
      <c r="H60" s="2"/>
    </row>
    <row r="61" spans="1:8" ht="15.75" customHeight="1" x14ac:dyDescent="0.2">
      <c r="A61" s="6">
        <v>53</v>
      </c>
      <c r="B61" s="8" t="s">
        <v>62</v>
      </c>
      <c r="C61" s="8">
        <v>6</v>
      </c>
      <c r="D61" s="8">
        <v>1</v>
      </c>
      <c r="E61" s="2"/>
      <c r="F61" s="2"/>
      <c r="G61" s="2"/>
      <c r="H61" s="2"/>
    </row>
    <row r="62" spans="1:8" ht="15.75" customHeight="1" x14ac:dyDescent="0.2">
      <c r="A62" s="22" t="s">
        <v>63</v>
      </c>
      <c r="B62" s="23"/>
      <c r="C62" s="8"/>
      <c r="D62" s="8"/>
      <c r="E62" s="2"/>
      <c r="F62" s="2"/>
      <c r="G62" s="2"/>
      <c r="H62" s="2"/>
    </row>
    <row r="63" spans="1:8" ht="15.75" customHeight="1" x14ac:dyDescent="0.2">
      <c r="A63" s="6">
        <v>54</v>
      </c>
      <c r="B63" s="10" t="s">
        <v>64</v>
      </c>
      <c r="C63" s="8">
        <v>3</v>
      </c>
      <c r="D63" s="8">
        <v>0</v>
      </c>
      <c r="E63" s="2"/>
      <c r="F63" s="2"/>
      <c r="G63" s="2"/>
      <c r="H63" s="2"/>
    </row>
    <row r="64" spans="1:8" ht="15.75" customHeight="1" x14ac:dyDescent="0.2">
      <c r="A64" s="6">
        <v>55</v>
      </c>
      <c r="B64" s="8" t="s">
        <v>65</v>
      </c>
      <c r="C64" s="8">
        <v>4</v>
      </c>
      <c r="D64" s="8">
        <v>0</v>
      </c>
      <c r="E64" s="2"/>
      <c r="F64" s="2"/>
      <c r="G64" s="2"/>
      <c r="H64" s="2"/>
    </row>
    <row r="65" spans="1:8" ht="15.75" customHeight="1" x14ac:dyDescent="0.2">
      <c r="A65" s="6">
        <v>56</v>
      </c>
      <c r="B65" s="8" t="s">
        <v>66</v>
      </c>
      <c r="C65" s="8">
        <v>0</v>
      </c>
      <c r="D65" s="8">
        <v>1</v>
      </c>
      <c r="E65" s="2"/>
      <c r="F65" s="2"/>
      <c r="G65" s="2"/>
      <c r="H65" s="2"/>
    </row>
    <row r="66" spans="1:8" ht="15.75" customHeight="1" x14ac:dyDescent="0.2">
      <c r="A66" s="6">
        <v>57</v>
      </c>
      <c r="B66" s="8" t="s">
        <v>67</v>
      </c>
      <c r="C66" s="8">
        <v>4</v>
      </c>
      <c r="D66" s="8">
        <v>0</v>
      </c>
      <c r="E66" s="2"/>
      <c r="F66" s="2"/>
      <c r="G66" s="2"/>
      <c r="H66" s="2"/>
    </row>
    <row r="67" spans="1:8" ht="15.75" customHeight="1" x14ac:dyDescent="0.2">
      <c r="A67" s="6">
        <v>58</v>
      </c>
      <c r="B67" s="8" t="s">
        <v>68</v>
      </c>
      <c r="C67" s="8">
        <v>7</v>
      </c>
      <c r="D67" s="8">
        <v>0</v>
      </c>
      <c r="E67" s="2"/>
      <c r="F67" s="2"/>
      <c r="G67" s="2"/>
      <c r="H67" s="2"/>
    </row>
    <row r="68" spans="1:8" ht="15.75" customHeight="1" x14ac:dyDescent="0.2">
      <c r="A68" s="6">
        <v>59</v>
      </c>
      <c r="B68" s="8" t="s">
        <v>69</v>
      </c>
      <c r="C68" s="8">
        <v>16</v>
      </c>
      <c r="D68" s="8">
        <v>2</v>
      </c>
      <c r="E68" s="2"/>
      <c r="F68" s="2"/>
      <c r="G68" s="2"/>
      <c r="H68" s="2"/>
    </row>
    <row r="69" spans="1:8" ht="15.75" customHeight="1" x14ac:dyDescent="0.2">
      <c r="A69" s="6">
        <v>60</v>
      </c>
      <c r="B69" s="8" t="s">
        <v>70</v>
      </c>
      <c r="C69" s="8">
        <v>23</v>
      </c>
      <c r="D69" s="8">
        <v>6</v>
      </c>
      <c r="E69" s="2"/>
      <c r="F69" s="2"/>
      <c r="G69" s="2"/>
      <c r="H69" s="2"/>
    </row>
    <row r="70" spans="1:8" ht="15.75" customHeight="1" x14ac:dyDescent="0.2">
      <c r="A70" s="22" t="s">
        <v>71</v>
      </c>
      <c r="B70" s="23"/>
      <c r="C70" s="8"/>
      <c r="D70" s="8"/>
      <c r="E70" s="2"/>
      <c r="F70" s="2"/>
      <c r="G70" s="2"/>
      <c r="H70" s="2"/>
    </row>
    <row r="71" spans="1:8" ht="15.75" customHeight="1" x14ac:dyDescent="0.2">
      <c r="A71" s="6">
        <v>61</v>
      </c>
      <c r="B71" s="8" t="s">
        <v>72</v>
      </c>
      <c r="C71" s="8">
        <v>5</v>
      </c>
      <c r="D71" s="8">
        <v>0</v>
      </c>
      <c r="E71" s="2"/>
      <c r="F71" s="2"/>
      <c r="G71" s="2"/>
      <c r="H71" s="2"/>
    </row>
    <row r="72" spans="1:8" ht="15.75" customHeight="1" x14ac:dyDescent="0.2">
      <c r="A72" s="6">
        <v>62</v>
      </c>
      <c r="B72" s="8" t="s">
        <v>73</v>
      </c>
      <c r="C72" s="8">
        <v>5</v>
      </c>
      <c r="D72" s="8">
        <v>0</v>
      </c>
      <c r="E72" s="2"/>
      <c r="F72" s="2"/>
      <c r="G72" s="2"/>
      <c r="H72" s="2"/>
    </row>
    <row r="73" spans="1:8" ht="15.75" customHeight="1" x14ac:dyDescent="0.2">
      <c r="A73" s="6">
        <v>63</v>
      </c>
      <c r="B73" s="8" t="s">
        <v>74</v>
      </c>
      <c r="C73" s="8">
        <v>8</v>
      </c>
      <c r="D73" s="8">
        <v>0</v>
      </c>
      <c r="E73" s="2"/>
      <c r="F73" s="2"/>
      <c r="G73" s="2"/>
      <c r="H73" s="2"/>
    </row>
    <row r="74" spans="1:8" ht="15.75" customHeight="1" x14ac:dyDescent="0.2">
      <c r="A74" s="6">
        <v>64</v>
      </c>
      <c r="B74" s="8" t="s">
        <v>75</v>
      </c>
      <c r="C74" s="8">
        <v>5</v>
      </c>
      <c r="D74" s="8">
        <v>1</v>
      </c>
      <c r="E74" s="2"/>
      <c r="F74" s="3"/>
      <c r="G74" s="2"/>
      <c r="H74" s="2"/>
    </row>
    <row r="75" spans="1:8" ht="15.75" customHeight="1" x14ac:dyDescent="0.2">
      <c r="A75" s="6">
        <v>65</v>
      </c>
      <c r="B75" s="8" t="s">
        <v>76</v>
      </c>
      <c r="C75" s="8">
        <v>6</v>
      </c>
      <c r="D75" s="8">
        <v>1</v>
      </c>
      <c r="E75" s="2"/>
      <c r="F75" s="2"/>
      <c r="G75" s="2"/>
      <c r="H75" s="2"/>
    </row>
    <row r="76" spans="1:8" ht="15.75" customHeight="1" x14ac:dyDescent="0.2">
      <c r="A76" s="6">
        <v>66</v>
      </c>
      <c r="B76" s="8" t="s">
        <v>77</v>
      </c>
      <c r="C76" s="8">
        <v>3</v>
      </c>
      <c r="D76" s="8">
        <v>0</v>
      </c>
      <c r="E76" s="2"/>
      <c r="F76" s="2"/>
      <c r="G76" s="2"/>
      <c r="H76" s="2"/>
    </row>
    <row r="77" spans="1:8" ht="15.75" customHeight="1" x14ac:dyDescent="0.2">
      <c r="A77" s="6">
        <v>67</v>
      </c>
      <c r="B77" s="8" t="s">
        <v>78</v>
      </c>
      <c r="C77" s="8">
        <v>6</v>
      </c>
      <c r="D77" s="8">
        <v>1</v>
      </c>
      <c r="E77" s="2"/>
      <c r="F77" s="2"/>
      <c r="G77" s="2"/>
      <c r="H77" s="2"/>
    </row>
    <row r="78" spans="1:8" ht="15.75" customHeight="1" x14ac:dyDescent="0.2">
      <c r="A78" s="6">
        <v>68</v>
      </c>
      <c r="B78" s="8" t="s">
        <v>79</v>
      </c>
      <c r="C78" s="8">
        <v>4</v>
      </c>
      <c r="D78" s="8">
        <v>0</v>
      </c>
      <c r="E78" s="2"/>
      <c r="F78" s="2"/>
      <c r="G78" s="2"/>
      <c r="H78" s="2"/>
    </row>
    <row r="79" spans="1:8" ht="15.75" customHeight="1" x14ac:dyDescent="0.2">
      <c r="A79" s="6">
        <v>69</v>
      </c>
      <c r="B79" s="8" t="s">
        <v>80</v>
      </c>
      <c r="C79" s="8">
        <v>16</v>
      </c>
      <c r="D79" s="8">
        <v>0</v>
      </c>
      <c r="E79" s="2"/>
      <c r="F79" s="2"/>
      <c r="G79" s="2"/>
      <c r="H79" s="2"/>
    </row>
    <row r="80" spans="1:8" ht="15.75" customHeight="1" x14ac:dyDescent="0.2">
      <c r="A80" s="22" t="s">
        <v>81</v>
      </c>
      <c r="B80" s="23"/>
      <c r="C80" s="8"/>
      <c r="D80" s="8"/>
      <c r="E80" s="2"/>
      <c r="F80" s="2"/>
      <c r="G80" s="2"/>
      <c r="H80" s="2"/>
    </row>
    <row r="81" spans="1:8" ht="15.75" customHeight="1" x14ac:dyDescent="0.2">
      <c r="A81" s="6">
        <v>70</v>
      </c>
      <c r="B81" s="8" t="s">
        <v>82</v>
      </c>
      <c r="C81" s="8">
        <v>3</v>
      </c>
      <c r="D81" s="8">
        <v>0</v>
      </c>
      <c r="E81" s="2"/>
      <c r="F81" s="2"/>
      <c r="G81" s="2"/>
      <c r="H81" s="2"/>
    </row>
    <row r="82" spans="1:8" ht="15.75" customHeight="1" x14ac:dyDescent="0.2">
      <c r="A82" s="6">
        <v>71</v>
      </c>
      <c r="B82" s="8" t="s">
        <v>83</v>
      </c>
      <c r="C82" s="8">
        <v>32</v>
      </c>
      <c r="D82" s="8">
        <v>6</v>
      </c>
      <c r="E82" s="2"/>
      <c r="F82" s="2"/>
      <c r="G82" s="2"/>
      <c r="H82" s="2"/>
    </row>
    <row r="83" spans="1:8" ht="15.75" customHeight="1" x14ac:dyDescent="0.2">
      <c r="A83" s="22" t="s">
        <v>84</v>
      </c>
      <c r="B83" s="23"/>
      <c r="C83" s="12"/>
      <c r="D83" s="12"/>
      <c r="E83" s="2"/>
      <c r="F83" s="2"/>
      <c r="G83" s="2"/>
      <c r="H83" s="2"/>
    </row>
    <row r="84" spans="1:8" ht="15.75" customHeight="1" x14ac:dyDescent="0.2">
      <c r="A84" s="6">
        <v>72</v>
      </c>
      <c r="B84" s="8" t="s">
        <v>85</v>
      </c>
      <c r="C84" s="12">
        <v>6</v>
      </c>
      <c r="D84" s="12">
        <v>0</v>
      </c>
      <c r="E84" s="2"/>
      <c r="F84" s="2"/>
      <c r="G84" s="2"/>
      <c r="H84" s="2"/>
    </row>
    <row r="85" spans="1:8" ht="15.75" customHeight="1" x14ac:dyDescent="0.2">
      <c r="A85" s="6">
        <v>73</v>
      </c>
      <c r="B85" s="8" t="s">
        <v>86</v>
      </c>
      <c r="C85" s="12">
        <v>4</v>
      </c>
      <c r="D85" s="12">
        <v>0</v>
      </c>
      <c r="E85" s="2"/>
      <c r="F85" s="2"/>
      <c r="G85" s="2"/>
      <c r="H85" s="2"/>
    </row>
    <row r="86" spans="1:8" ht="15.75" customHeight="1" x14ac:dyDescent="0.2">
      <c r="A86" s="6">
        <v>74</v>
      </c>
      <c r="B86" s="8" t="s">
        <v>87</v>
      </c>
      <c r="C86" s="12">
        <v>3</v>
      </c>
      <c r="D86" s="12">
        <v>0</v>
      </c>
      <c r="E86" s="2"/>
      <c r="F86" s="2"/>
      <c r="G86" s="2"/>
      <c r="H86" s="2"/>
    </row>
    <row r="87" spans="1:8" ht="15.75" customHeight="1" x14ac:dyDescent="0.2">
      <c r="A87" s="6">
        <v>75</v>
      </c>
      <c r="B87" s="8" t="s">
        <v>88</v>
      </c>
      <c r="C87" s="12">
        <v>4</v>
      </c>
      <c r="D87" s="12">
        <v>0</v>
      </c>
      <c r="E87" s="2"/>
      <c r="F87" s="2"/>
      <c r="G87" s="2"/>
      <c r="H87" s="2"/>
    </row>
    <row r="88" spans="1:8" ht="15.75" customHeight="1" x14ac:dyDescent="0.2">
      <c r="A88" s="6">
        <v>76</v>
      </c>
      <c r="B88" s="8" t="s">
        <v>89</v>
      </c>
      <c r="C88" s="12">
        <v>4</v>
      </c>
      <c r="D88" s="12">
        <v>0</v>
      </c>
      <c r="E88" s="2"/>
      <c r="F88" s="2"/>
      <c r="G88" s="2"/>
      <c r="H88" s="2"/>
    </row>
    <row r="89" spans="1:8" ht="15.75" customHeight="1" x14ac:dyDescent="0.2">
      <c r="A89" s="6">
        <v>77</v>
      </c>
      <c r="B89" s="8" t="s">
        <v>90</v>
      </c>
      <c r="C89" s="12">
        <v>0</v>
      </c>
      <c r="D89" s="12">
        <v>1</v>
      </c>
      <c r="E89" s="2"/>
      <c r="F89" s="2"/>
      <c r="G89" s="2"/>
      <c r="H89" s="2"/>
    </row>
    <row r="90" spans="1:8" ht="15.75" customHeight="1" x14ac:dyDescent="0.2">
      <c r="A90" s="22" t="s">
        <v>91</v>
      </c>
      <c r="B90" s="23"/>
      <c r="C90" s="13"/>
      <c r="D90" s="13"/>
      <c r="E90" s="2"/>
      <c r="F90" s="2"/>
      <c r="G90" s="2"/>
      <c r="H90" s="2"/>
    </row>
    <row r="91" spans="1:8" ht="15.75" customHeight="1" x14ac:dyDescent="0.2">
      <c r="A91" s="6">
        <v>78</v>
      </c>
      <c r="B91" s="14" t="s">
        <v>92</v>
      </c>
      <c r="C91" s="8">
        <v>34</v>
      </c>
      <c r="D91" s="8">
        <v>4</v>
      </c>
      <c r="E91" s="2"/>
      <c r="F91" s="2"/>
      <c r="G91" s="2"/>
      <c r="H91" s="2"/>
    </row>
    <row r="92" spans="1:8" ht="15.75" customHeight="1" x14ac:dyDescent="0.2">
      <c r="A92" s="6">
        <v>79</v>
      </c>
      <c r="B92" s="14" t="s">
        <v>93</v>
      </c>
      <c r="C92" s="8">
        <v>6</v>
      </c>
      <c r="D92" s="8">
        <v>0</v>
      </c>
      <c r="E92" s="2"/>
      <c r="F92" s="2"/>
      <c r="G92" s="2"/>
      <c r="H92" s="2"/>
    </row>
    <row r="93" spans="1:8" ht="15.75" customHeight="1" x14ac:dyDescent="0.2">
      <c r="A93" s="6">
        <v>80</v>
      </c>
      <c r="B93" s="15" t="s">
        <v>94</v>
      </c>
      <c r="C93" s="8">
        <v>28</v>
      </c>
      <c r="D93" s="8">
        <v>2</v>
      </c>
      <c r="E93" s="2"/>
      <c r="F93" s="2"/>
      <c r="G93" s="2"/>
      <c r="H93" s="2"/>
    </row>
    <row r="94" spans="1:8" ht="15.75" customHeight="1" x14ac:dyDescent="0.2">
      <c r="A94" s="6">
        <v>81</v>
      </c>
      <c r="B94" s="14" t="s">
        <v>95</v>
      </c>
      <c r="C94" s="8">
        <v>5</v>
      </c>
      <c r="D94" s="8">
        <v>0</v>
      </c>
      <c r="E94" s="2"/>
      <c r="F94" s="2"/>
      <c r="G94" s="2"/>
      <c r="H94" s="2"/>
    </row>
    <row r="95" spans="1:8" ht="15.75" customHeight="1" x14ac:dyDescent="0.2">
      <c r="A95" s="6">
        <v>82</v>
      </c>
      <c r="B95" s="14" t="s">
        <v>96</v>
      </c>
      <c r="C95" s="8">
        <v>6</v>
      </c>
      <c r="D95" s="8">
        <v>0</v>
      </c>
      <c r="E95" s="2"/>
      <c r="F95" s="2"/>
      <c r="G95" s="2"/>
      <c r="H95" s="2"/>
    </row>
    <row r="96" spans="1:8" ht="15.75" customHeight="1" x14ac:dyDescent="0.2">
      <c r="A96" s="6">
        <v>83</v>
      </c>
      <c r="B96" s="14" t="s">
        <v>97</v>
      </c>
      <c r="C96" s="8">
        <v>6</v>
      </c>
      <c r="D96" s="8">
        <v>0</v>
      </c>
      <c r="E96" s="2"/>
      <c r="F96" s="2"/>
      <c r="G96" s="2"/>
      <c r="H96" s="2"/>
    </row>
    <row r="97" spans="1:8" ht="15.75" customHeight="1" x14ac:dyDescent="0.2">
      <c r="A97" s="6">
        <v>84</v>
      </c>
      <c r="B97" s="14" t="s">
        <v>98</v>
      </c>
      <c r="C97" s="8">
        <v>30</v>
      </c>
      <c r="D97" s="8">
        <v>1</v>
      </c>
      <c r="E97" s="2"/>
      <c r="F97" s="2"/>
      <c r="G97" s="2"/>
      <c r="H97" s="2"/>
    </row>
    <row r="98" spans="1:8" ht="15.75" customHeight="1" x14ac:dyDescent="0.2">
      <c r="A98" s="6">
        <v>85</v>
      </c>
      <c r="B98" s="14" t="s">
        <v>99</v>
      </c>
      <c r="C98" s="8">
        <v>8</v>
      </c>
      <c r="D98" s="8">
        <v>0</v>
      </c>
      <c r="E98" s="2"/>
      <c r="F98" s="2"/>
      <c r="G98" s="2"/>
      <c r="H98" s="2"/>
    </row>
    <row r="99" spans="1:8" ht="15.75" customHeight="1" x14ac:dyDescent="0.2">
      <c r="A99" s="6">
        <v>86</v>
      </c>
      <c r="B99" s="14" t="s">
        <v>100</v>
      </c>
      <c r="C99" s="8">
        <v>6</v>
      </c>
      <c r="D99" s="8">
        <v>0</v>
      </c>
      <c r="E99" s="2"/>
      <c r="F99" s="2"/>
      <c r="G99" s="2"/>
      <c r="H99" s="2"/>
    </row>
    <row r="100" spans="1:8" ht="15.75" customHeight="1" x14ac:dyDescent="0.2">
      <c r="A100" s="6">
        <v>87</v>
      </c>
      <c r="B100" s="14" t="s">
        <v>101</v>
      </c>
      <c r="C100" s="8">
        <v>23</v>
      </c>
      <c r="D100" s="8">
        <v>0</v>
      </c>
      <c r="E100" s="2"/>
      <c r="F100" s="2"/>
      <c r="G100" s="2"/>
      <c r="H100" s="2"/>
    </row>
    <row r="101" spans="1:8" ht="15.75" customHeight="1" x14ac:dyDescent="0.2">
      <c r="A101" s="6">
        <v>88</v>
      </c>
      <c r="B101" s="14" t="s">
        <v>102</v>
      </c>
      <c r="C101" s="8">
        <v>18</v>
      </c>
      <c r="D101" s="8">
        <v>2</v>
      </c>
      <c r="E101" s="2"/>
      <c r="F101" s="2"/>
      <c r="G101" s="2"/>
      <c r="H101" s="2"/>
    </row>
    <row r="102" spans="1:8" ht="15.75" customHeight="1" x14ac:dyDescent="0.2">
      <c r="A102" s="22" t="s">
        <v>103</v>
      </c>
      <c r="B102" s="23"/>
      <c r="C102" s="8"/>
      <c r="D102" s="8"/>
      <c r="E102" s="2"/>
      <c r="F102" s="2"/>
      <c r="G102" s="2"/>
      <c r="H102" s="2"/>
    </row>
    <row r="103" spans="1:8" ht="15.75" customHeight="1" x14ac:dyDescent="0.2">
      <c r="A103" s="6">
        <v>89</v>
      </c>
      <c r="B103" s="14" t="s">
        <v>104</v>
      </c>
      <c r="C103" s="8">
        <v>7</v>
      </c>
      <c r="D103" s="8">
        <v>0</v>
      </c>
      <c r="E103" s="2"/>
      <c r="F103" s="2"/>
      <c r="G103" s="2"/>
      <c r="H103" s="2"/>
    </row>
    <row r="104" spans="1:8" ht="15.75" customHeight="1" x14ac:dyDescent="0.2">
      <c r="A104" s="6">
        <v>90</v>
      </c>
      <c r="B104" s="14" t="s">
        <v>105</v>
      </c>
      <c r="C104" s="8">
        <v>8</v>
      </c>
      <c r="D104" s="8">
        <v>0</v>
      </c>
      <c r="E104" s="2"/>
      <c r="F104" s="2"/>
      <c r="G104" s="2"/>
      <c r="H104" s="2"/>
    </row>
    <row r="105" spans="1:8" ht="15.75" customHeight="1" x14ac:dyDescent="0.2">
      <c r="A105" s="22" t="s">
        <v>106</v>
      </c>
      <c r="B105" s="23"/>
      <c r="C105" s="8"/>
      <c r="D105" s="8"/>
      <c r="E105" s="2"/>
      <c r="F105" s="2"/>
      <c r="G105" s="2"/>
      <c r="H105" s="2"/>
    </row>
    <row r="106" spans="1:8" ht="15.75" customHeight="1" x14ac:dyDescent="0.2">
      <c r="A106" s="6">
        <v>91</v>
      </c>
      <c r="B106" s="14" t="s">
        <v>107</v>
      </c>
      <c r="C106" s="8">
        <v>6</v>
      </c>
      <c r="D106" s="8">
        <v>0</v>
      </c>
      <c r="E106" s="2"/>
      <c r="F106" s="2"/>
      <c r="G106" s="2"/>
      <c r="H106" s="2"/>
    </row>
    <row r="107" spans="1:8" ht="15.75" customHeight="1" x14ac:dyDescent="0.2">
      <c r="A107" s="6">
        <v>92</v>
      </c>
      <c r="B107" s="14" t="s">
        <v>108</v>
      </c>
      <c r="C107" s="8">
        <v>6</v>
      </c>
      <c r="D107" s="8">
        <v>0</v>
      </c>
      <c r="E107" s="2"/>
      <c r="F107" s="2"/>
      <c r="G107" s="2"/>
      <c r="H107" s="2"/>
    </row>
    <row r="108" spans="1:8" ht="15.75" customHeight="1" x14ac:dyDescent="0.2">
      <c r="A108" s="6">
        <v>93</v>
      </c>
      <c r="B108" s="14" t="s">
        <v>109</v>
      </c>
      <c r="C108" s="8">
        <v>5</v>
      </c>
      <c r="D108" s="8">
        <v>0</v>
      </c>
      <c r="E108" s="2"/>
      <c r="F108" s="2"/>
      <c r="G108" s="2"/>
      <c r="H108" s="2"/>
    </row>
    <row r="109" spans="1:8" ht="15.75" customHeight="1" x14ac:dyDescent="0.2">
      <c r="A109" s="6">
        <v>94</v>
      </c>
      <c r="B109" s="14" t="s">
        <v>110</v>
      </c>
      <c r="C109" s="8">
        <v>6</v>
      </c>
      <c r="D109" s="8">
        <v>0</v>
      </c>
      <c r="E109" s="2"/>
      <c r="F109" s="2"/>
      <c r="G109" s="2"/>
      <c r="H109" s="2"/>
    </row>
    <row r="110" spans="1:8" ht="15.75" customHeight="1" x14ac:dyDescent="0.2">
      <c r="A110" s="6">
        <v>95</v>
      </c>
      <c r="B110" s="14" t="s">
        <v>111</v>
      </c>
      <c r="C110" s="8">
        <v>5</v>
      </c>
      <c r="D110" s="8">
        <v>0</v>
      </c>
      <c r="E110" s="2"/>
      <c r="F110" s="2"/>
      <c r="G110" s="2"/>
      <c r="H110" s="2"/>
    </row>
    <row r="111" spans="1:8" ht="15.75" customHeight="1" x14ac:dyDescent="0.2">
      <c r="A111" s="6">
        <v>96</v>
      </c>
      <c r="B111" s="14" t="s">
        <v>112</v>
      </c>
      <c r="C111" s="8">
        <v>5</v>
      </c>
      <c r="D111" s="8">
        <v>0</v>
      </c>
      <c r="E111" s="2"/>
      <c r="F111" s="2"/>
      <c r="G111" s="2"/>
      <c r="H111" s="2"/>
    </row>
    <row r="112" spans="1:8" ht="15.75" customHeight="1" x14ac:dyDescent="0.2">
      <c r="A112" s="6">
        <v>97</v>
      </c>
      <c r="B112" s="14" t="s">
        <v>113</v>
      </c>
      <c r="C112" s="8">
        <v>5</v>
      </c>
      <c r="D112" s="8">
        <v>0</v>
      </c>
      <c r="E112" s="2"/>
      <c r="F112" s="2"/>
      <c r="G112" s="2"/>
      <c r="H112" s="2"/>
    </row>
    <row r="113" spans="1:8" ht="15.75" customHeight="1" x14ac:dyDescent="0.2">
      <c r="A113" s="6">
        <v>98</v>
      </c>
      <c r="B113" s="14" t="s">
        <v>114</v>
      </c>
      <c r="C113" s="8">
        <v>5</v>
      </c>
      <c r="D113" s="8">
        <v>0</v>
      </c>
      <c r="E113" s="2"/>
      <c r="F113" s="2"/>
      <c r="G113" s="2"/>
      <c r="H113" s="2"/>
    </row>
    <row r="114" spans="1:8" ht="15.75" customHeight="1" x14ac:dyDescent="0.2">
      <c r="A114" s="6">
        <v>99</v>
      </c>
      <c r="B114" s="14" t="s">
        <v>115</v>
      </c>
      <c r="C114" s="8">
        <v>5</v>
      </c>
      <c r="D114" s="8">
        <v>0</v>
      </c>
      <c r="E114" s="2"/>
      <c r="F114" s="2"/>
      <c r="G114" s="2"/>
      <c r="H114" s="2"/>
    </row>
    <row r="115" spans="1:8" ht="15.75" customHeight="1" x14ac:dyDescent="0.2">
      <c r="A115" s="6">
        <v>100</v>
      </c>
      <c r="B115" s="14" t="s">
        <v>116</v>
      </c>
      <c r="C115" s="8">
        <v>5</v>
      </c>
      <c r="D115" s="8">
        <v>0</v>
      </c>
      <c r="E115" s="2"/>
      <c r="F115" s="2"/>
      <c r="G115" s="2"/>
      <c r="H115" s="2"/>
    </row>
    <row r="116" spans="1:8" ht="15.75" customHeight="1" x14ac:dyDescent="0.2">
      <c r="A116" s="6">
        <v>101</v>
      </c>
      <c r="B116" s="14" t="s">
        <v>117</v>
      </c>
      <c r="C116" s="8">
        <v>7</v>
      </c>
      <c r="D116" s="8">
        <v>0</v>
      </c>
      <c r="E116" s="2"/>
      <c r="F116" s="2"/>
      <c r="G116" s="2"/>
      <c r="H116" s="2"/>
    </row>
    <row r="117" spans="1:8" ht="15.75" customHeight="1" x14ac:dyDescent="0.2">
      <c r="A117" s="6">
        <v>102</v>
      </c>
      <c r="B117" s="14" t="s">
        <v>118</v>
      </c>
      <c r="C117" s="8">
        <v>5</v>
      </c>
      <c r="D117" s="8">
        <v>0</v>
      </c>
      <c r="E117" s="2"/>
      <c r="F117" s="2"/>
      <c r="G117" s="2"/>
      <c r="H117" s="2"/>
    </row>
    <row r="118" spans="1:8" ht="15.75" customHeight="1" x14ac:dyDescent="0.2">
      <c r="A118" s="6">
        <v>103</v>
      </c>
      <c r="B118" s="14" t="s">
        <v>119</v>
      </c>
      <c r="C118" s="8">
        <v>5</v>
      </c>
      <c r="D118" s="8">
        <v>0</v>
      </c>
      <c r="E118" s="2"/>
      <c r="F118" s="2"/>
      <c r="G118" s="2"/>
      <c r="H118" s="2"/>
    </row>
    <row r="119" spans="1:8" ht="15.75" customHeight="1" x14ac:dyDescent="0.2">
      <c r="A119" s="6">
        <v>104</v>
      </c>
      <c r="B119" s="14" t="s">
        <v>120</v>
      </c>
      <c r="C119" s="8">
        <v>29</v>
      </c>
      <c r="D119" s="8">
        <v>2</v>
      </c>
      <c r="E119" s="2"/>
      <c r="F119" s="2"/>
      <c r="G119" s="2"/>
      <c r="H119" s="2"/>
    </row>
    <row r="120" spans="1:8" ht="15.75" customHeight="1" x14ac:dyDescent="0.2">
      <c r="B120" s="2"/>
      <c r="C120" s="2"/>
      <c r="D120" s="2"/>
      <c r="E120" s="2"/>
      <c r="F120" s="2"/>
      <c r="G120" s="2"/>
      <c r="H120" s="2"/>
    </row>
    <row r="121" spans="1:8" ht="15.75" customHeight="1" x14ac:dyDescent="0.25">
      <c r="B121" s="16" t="s">
        <v>121</v>
      </c>
      <c r="C121" s="17">
        <f>SUM(C4:C5,C7:C17,C19:C34,C36:C40,C42:C50,C52:C61,C63:C69,C71:C79,C81:C82,C84:C88,C91:C101,C103:C104,C106:C119)</f>
        <v>789</v>
      </c>
      <c r="D121" s="17">
        <v>60</v>
      </c>
      <c r="E121" s="2"/>
      <c r="F121" s="2"/>
      <c r="G121" s="2"/>
      <c r="H121" s="2"/>
    </row>
    <row r="122" spans="1:8" ht="15.75" customHeight="1" x14ac:dyDescent="0.25">
      <c r="B122" s="16" t="s">
        <v>122</v>
      </c>
      <c r="C122" s="17">
        <v>17</v>
      </c>
      <c r="D122" s="17"/>
      <c r="E122" s="2"/>
      <c r="F122" s="2"/>
      <c r="G122" s="2"/>
      <c r="H122" s="2"/>
    </row>
    <row r="123" spans="1:8" ht="15.75" customHeight="1" x14ac:dyDescent="0.25">
      <c r="B123" s="18" t="s">
        <v>123</v>
      </c>
      <c r="C123" s="19">
        <f>SUM(C121,D121,C122)</f>
        <v>866</v>
      </c>
      <c r="D123" s="17"/>
      <c r="E123" s="2"/>
      <c r="F123" s="2"/>
      <c r="G123" s="2"/>
      <c r="H123" s="2"/>
    </row>
    <row r="124" spans="1:8" ht="21" x14ac:dyDescent="0.25">
      <c r="B124" s="20" t="s">
        <v>124</v>
      </c>
      <c r="C124" s="21">
        <v>95</v>
      </c>
    </row>
    <row r="125" spans="1:8" ht="21" x14ac:dyDescent="0.25">
      <c r="B125" s="20" t="s">
        <v>125</v>
      </c>
      <c r="C125" s="21">
        <v>9</v>
      </c>
    </row>
  </sheetData>
  <mergeCells count="12">
    <mergeCell ref="A105:B105"/>
    <mergeCell ref="A6:B6"/>
    <mergeCell ref="A18:B18"/>
    <mergeCell ref="A35:B35"/>
    <mergeCell ref="A41:B41"/>
    <mergeCell ref="A51:B51"/>
    <mergeCell ref="A62:B62"/>
    <mergeCell ref="A70:B70"/>
    <mergeCell ref="A80:B80"/>
    <mergeCell ref="A83:B83"/>
    <mergeCell ref="A90:B90"/>
    <mergeCell ref="A102:B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8F00-03B2-4347-8C51-812216DEA36E}">
  <dimension ref="A1:E39"/>
  <sheetViews>
    <sheetView workbookViewId="0">
      <selection sqref="A1:E38"/>
    </sheetView>
  </sheetViews>
  <sheetFormatPr baseColWidth="10" defaultRowHeight="15" x14ac:dyDescent="0.2"/>
  <sheetData>
    <row r="1" spans="1:5" ht="34" thickTop="1" thickBot="1" x14ac:dyDescent="0.25">
      <c r="A1" s="24" t="s">
        <v>126</v>
      </c>
      <c r="B1" s="25" t="s">
        <v>127</v>
      </c>
      <c r="C1" s="25" t="s">
        <v>128</v>
      </c>
      <c r="D1" s="25" t="s">
        <v>129</v>
      </c>
      <c r="E1" s="26" t="s">
        <v>130</v>
      </c>
    </row>
    <row r="2" spans="1:5" ht="16" thickTop="1" x14ac:dyDescent="0.2">
      <c r="A2" s="27" t="s">
        <v>131</v>
      </c>
      <c r="B2" s="28" t="s">
        <v>132</v>
      </c>
      <c r="C2" s="29" t="s">
        <v>133</v>
      </c>
      <c r="D2" s="29" t="s">
        <v>134</v>
      </c>
      <c r="E2" s="30">
        <v>27</v>
      </c>
    </row>
    <row r="3" spans="1:5" x14ac:dyDescent="0.2">
      <c r="A3" s="31" t="s">
        <v>135</v>
      </c>
      <c r="B3" s="32" t="s">
        <v>136</v>
      </c>
      <c r="C3" s="33" t="s">
        <v>133</v>
      </c>
      <c r="D3" s="33" t="s">
        <v>134</v>
      </c>
      <c r="E3" s="34">
        <v>27</v>
      </c>
    </row>
    <row r="4" spans="1:5" x14ac:dyDescent="0.2">
      <c r="A4" s="31" t="s">
        <v>137</v>
      </c>
      <c r="B4" s="32" t="s">
        <v>138</v>
      </c>
      <c r="C4" s="33" t="s">
        <v>133</v>
      </c>
      <c r="D4" s="33" t="s">
        <v>134</v>
      </c>
      <c r="E4" s="34">
        <v>31</v>
      </c>
    </row>
    <row r="5" spans="1:5" ht="16" thickBot="1" x14ac:dyDescent="0.25">
      <c r="A5" s="35" t="s">
        <v>139</v>
      </c>
      <c r="B5" s="36" t="s">
        <v>140</v>
      </c>
      <c r="C5" s="37" t="s">
        <v>133</v>
      </c>
      <c r="D5" s="37" t="s">
        <v>134</v>
      </c>
      <c r="E5" s="38">
        <v>27</v>
      </c>
    </row>
    <row r="6" spans="1:5" ht="16" thickTop="1" x14ac:dyDescent="0.2">
      <c r="A6" s="39" t="s">
        <v>141</v>
      </c>
      <c r="B6" s="40" t="s">
        <v>142</v>
      </c>
      <c r="C6" s="41" t="s">
        <v>143</v>
      </c>
      <c r="D6" s="42" t="s">
        <v>144</v>
      </c>
      <c r="E6" s="41">
        <v>26</v>
      </c>
    </row>
    <row r="7" spans="1:5" ht="16" thickBot="1" x14ac:dyDescent="0.25">
      <c r="A7" s="43" t="s">
        <v>145</v>
      </c>
      <c r="B7" s="44" t="s">
        <v>26</v>
      </c>
      <c r="C7" s="45" t="s">
        <v>143</v>
      </c>
      <c r="D7" s="46" t="s">
        <v>144</v>
      </c>
      <c r="E7" s="45">
        <v>24</v>
      </c>
    </row>
    <row r="8" spans="1:5" ht="16" thickTop="1" x14ac:dyDescent="0.2">
      <c r="A8" s="47" t="s">
        <v>146</v>
      </c>
      <c r="B8" s="48" t="s">
        <v>147</v>
      </c>
      <c r="C8" s="49" t="s">
        <v>148</v>
      </c>
      <c r="D8" s="50" t="s">
        <v>149</v>
      </c>
      <c r="E8" s="49">
        <v>15</v>
      </c>
    </row>
    <row r="9" spans="1:5" x14ac:dyDescent="0.2">
      <c r="A9" s="51" t="s">
        <v>150</v>
      </c>
      <c r="B9" s="52" t="s">
        <v>151</v>
      </c>
      <c r="C9" s="53" t="s">
        <v>148</v>
      </c>
      <c r="D9" s="54" t="s">
        <v>149</v>
      </c>
      <c r="E9" s="53">
        <v>5</v>
      </c>
    </row>
    <row r="10" spans="1:5" ht="16" thickBot="1" x14ac:dyDescent="0.25">
      <c r="A10" s="55" t="s">
        <v>152</v>
      </c>
      <c r="B10" s="56" t="s">
        <v>153</v>
      </c>
      <c r="C10" s="57" t="s">
        <v>148</v>
      </c>
      <c r="D10" s="58" t="s">
        <v>149</v>
      </c>
      <c r="E10" s="57">
        <v>15</v>
      </c>
    </row>
    <row r="11" spans="1:5" ht="17" thickTop="1" thickBot="1" x14ac:dyDescent="0.25">
      <c r="A11" s="59" t="s">
        <v>154</v>
      </c>
      <c r="B11" s="60" t="s">
        <v>155</v>
      </c>
      <c r="C11" s="61" t="s">
        <v>156</v>
      </c>
      <c r="D11" s="62" t="s">
        <v>157</v>
      </c>
      <c r="E11" s="61">
        <v>22</v>
      </c>
    </row>
    <row r="12" spans="1:5" ht="16" thickTop="1" x14ac:dyDescent="0.2">
      <c r="A12" s="63" t="s">
        <v>158</v>
      </c>
      <c r="B12" s="64" t="s">
        <v>159</v>
      </c>
      <c r="C12" s="65" t="s">
        <v>160</v>
      </c>
      <c r="D12" s="66" t="s">
        <v>161</v>
      </c>
      <c r="E12" s="67">
        <v>8</v>
      </c>
    </row>
    <row r="13" spans="1:5" ht="16" thickBot="1" x14ac:dyDescent="0.25">
      <c r="A13" s="68" t="s">
        <v>162</v>
      </c>
      <c r="B13" s="69" t="s">
        <v>78</v>
      </c>
      <c r="C13" s="70" t="s">
        <v>160</v>
      </c>
      <c r="D13" s="71" t="s">
        <v>161</v>
      </c>
      <c r="E13" s="72">
        <v>16</v>
      </c>
    </row>
    <row r="14" spans="1:5" ht="17" thickTop="1" thickBot="1" x14ac:dyDescent="0.25">
      <c r="A14" s="73" t="s">
        <v>163</v>
      </c>
      <c r="B14" s="74" t="s">
        <v>164</v>
      </c>
      <c r="C14" s="75" t="s">
        <v>165</v>
      </c>
      <c r="D14" s="75" t="s">
        <v>166</v>
      </c>
      <c r="E14" s="76">
        <v>18</v>
      </c>
    </row>
    <row r="15" spans="1:5" ht="16" thickTop="1" x14ac:dyDescent="0.2">
      <c r="A15" s="77" t="s">
        <v>167</v>
      </c>
      <c r="B15" s="78" t="s">
        <v>90</v>
      </c>
      <c r="C15" s="79" t="s">
        <v>168</v>
      </c>
      <c r="D15" s="79" t="s">
        <v>169</v>
      </c>
      <c r="E15" s="79">
        <v>14</v>
      </c>
    </row>
    <row r="16" spans="1:5" x14ac:dyDescent="0.2">
      <c r="A16" s="80" t="s">
        <v>170</v>
      </c>
      <c r="B16" s="81" t="s">
        <v>85</v>
      </c>
      <c r="C16" s="82" t="s">
        <v>168</v>
      </c>
      <c r="D16" s="82" t="s">
        <v>169</v>
      </c>
      <c r="E16" s="82">
        <v>18</v>
      </c>
    </row>
    <row r="17" spans="1:5" x14ac:dyDescent="0.2">
      <c r="A17" s="80" t="s">
        <v>171</v>
      </c>
      <c r="B17" s="81" t="s">
        <v>172</v>
      </c>
      <c r="C17" s="82" t="s">
        <v>168</v>
      </c>
      <c r="D17" s="82" t="s">
        <v>169</v>
      </c>
      <c r="E17" s="82">
        <v>18</v>
      </c>
    </row>
    <row r="18" spans="1:5" x14ac:dyDescent="0.2">
      <c r="A18" s="80" t="s">
        <v>173</v>
      </c>
      <c r="B18" s="81" t="s">
        <v>174</v>
      </c>
      <c r="C18" s="82" t="s">
        <v>168</v>
      </c>
      <c r="D18" s="82" t="s">
        <v>169</v>
      </c>
      <c r="E18" s="82">
        <v>5</v>
      </c>
    </row>
    <row r="19" spans="1:5" x14ac:dyDescent="0.2">
      <c r="A19" s="80" t="s">
        <v>175</v>
      </c>
      <c r="B19" s="81" t="s">
        <v>176</v>
      </c>
      <c r="C19" s="82" t="s">
        <v>168</v>
      </c>
      <c r="D19" s="82" t="s">
        <v>169</v>
      </c>
      <c r="E19" s="82">
        <v>4</v>
      </c>
    </row>
    <row r="20" spans="1:5" x14ac:dyDescent="0.2">
      <c r="A20" s="80" t="s">
        <v>177</v>
      </c>
      <c r="B20" s="81" t="s">
        <v>178</v>
      </c>
      <c r="C20" s="82" t="s">
        <v>168</v>
      </c>
      <c r="D20" s="82" t="s">
        <v>169</v>
      </c>
      <c r="E20" s="82">
        <v>4</v>
      </c>
    </row>
    <row r="21" spans="1:5" x14ac:dyDescent="0.2">
      <c r="A21" s="80" t="s">
        <v>179</v>
      </c>
      <c r="B21" s="81" t="s">
        <v>180</v>
      </c>
      <c r="C21" s="82" t="s">
        <v>168</v>
      </c>
      <c r="D21" s="82" t="s">
        <v>169</v>
      </c>
      <c r="E21" s="82">
        <v>23</v>
      </c>
    </row>
    <row r="22" spans="1:5" ht="16" thickBot="1" x14ac:dyDescent="0.25">
      <c r="A22" s="80" t="s">
        <v>181</v>
      </c>
      <c r="B22" s="81" t="s">
        <v>182</v>
      </c>
      <c r="C22" s="82" t="s">
        <v>168</v>
      </c>
      <c r="D22" s="82" t="s">
        <v>169</v>
      </c>
      <c r="E22" s="82">
        <v>7</v>
      </c>
    </row>
    <row r="23" spans="1:5" ht="16" thickTop="1" x14ac:dyDescent="0.2">
      <c r="A23" s="83" t="s">
        <v>183</v>
      </c>
      <c r="B23" s="84" t="s">
        <v>184</v>
      </c>
      <c r="C23" s="85" t="s">
        <v>185</v>
      </c>
      <c r="D23" s="86" t="s">
        <v>186</v>
      </c>
      <c r="E23" s="85">
        <v>16</v>
      </c>
    </row>
    <row r="24" spans="1:5" x14ac:dyDescent="0.2">
      <c r="A24" s="87" t="s">
        <v>187</v>
      </c>
      <c r="B24" s="88" t="s">
        <v>188</v>
      </c>
      <c r="C24" s="89" t="s">
        <v>185</v>
      </c>
      <c r="D24" s="90" t="s">
        <v>186</v>
      </c>
      <c r="E24" s="89">
        <v>11</v>
      </c>
    </row>
    <row r="25" spans="1:5" x14ac:dyDescent="0.2">
      <c r="A25" s="87" t="s">
        <v>189</v>
      </c>
      <c r="B25" s="88" t="s">
        <v>67</v>
      </c>
      <c r="C25" s="89" t="s">
        <v>185</v>
      </c>
      <c r="D25" s="90" t="s">
        <v>186</v>
      </c>
      <c r="E25" s="89">
        <v>18</v>
      </c>
    </row>
    <row r="26" spans="1:5" x14ac:dyDescent="0.2">
      <c r="A26" s="87" t="s">
        <v>190</v>
      </c>
      <c r="B26" s="88" t="s">
        <v>191</v>
      </c>
      <c r="C26" s="89" t="s">
        <v>185</v>
      </c>
      <c r="D26" s="90" t="s">
        <v>186</v>
      </c>
      <c r="E26" s="89">
        <v>5</v>
      </c>
    </row>
    <row r="27" spans="1:5" x14ac:dyDescent="0.2">
      <c r="A27" s="87" t="s">
        <v>192</v>
      </c>
      <c r="B27" s="88" t="s">
        <v>193</v>
      </c>
      <c r="C27" s="89" t="s">
        <v>185</v>
      </c>
      <c r="D27" s="90" t="s">
        <v>186</v>
      </c>
      <c r="E27" s="89">
        <v>14</v>
      </c>
    </row>
    <row r="28" spans="1:5" x14ac:dyDescent="0.2">
      <c r="A28" s="87" t="s">
        <v>194</v>
      </c>
      <c r="B28" s="88" t="s">
        <v>195</v>
      </c>
      <c r="C28" s="89" t="s">
        <v>185</v>
      </c>
      <c r="D28" s="90" t="s">
        <v>186</v>
      </c>
      <c r="E28" s="89">
        <v>18</v>
      </c>
    </row>
    <row r="29" spans="1:5" x14ac:dyDescent="0.2">
      <c r="A29" s="87" t="s">
        <v>196</v>
      </c>
      <c r="B29" s="88" t="s">
        <v>64</v>
      </c>
      <c r="C29" s="89" t="s">
        <v>185</v>
      </c>
      <c r="D29" s="90" t="s">
        <v>186</v>
      </c>
      <c r="E29" s="89">
        <v>12</v>
      </c>
    </row>
    <row r="30" spans="1:5" x14ac:dyDescent="0.2">
      <c r="A30" s="87" t="s">
        <v>197</v>
      </c>
      <c r="B30" s="88" t="s">
        <v>198</v>
      </c>
      <c r="C30" s="89" t="s">
        <v>185</v>
      </c>
      <c r="D30" s="90" t="s">
        <v>186</v>
      </c>
      <c r="E30" s="89">
        <v>6</v>
      </c>
    </row>
    <row r="31" spans="1:5" x14ac:dyDescent="0.2">
      <c r="A31" s="87" t="s">
        <v>199</v>
      </c>
      <c r="B31" s="88" t="s">
        <v>200</v>
      </c>
      <c r="C31" s="89" t="s">
        <v>185</v>
      </c>
      <c r="D31" s="90" t="s">
        <v>186</v>
      </c>
      <c r="E31" s="89">
        <v>4</v>
      </c>
    </row>
    <row r="32" spans="1:5" ht="16" thickBot="1" x14ac:dyDescent="0.25">
      <c r="A32" s="87" t="s">
        <v>201</v>
      </c>
      <c r="B32" s="88" t="s">
        <v>202</v>
      </c>
      <c r="C32" s="89" t="s">
        <v>185</v>
      </c>
      <c r="D32" s="90" t="s">
        <v>186</v>
      </c>
      <c r="E32" s="89">
        <v>5</v>
      </c>
    </row>
    <row r="33" spans="1:5" ht="16" thickTop="1" x14ac:dyDescent="0.2">
      <c r="A33" s="91" t="s">
        <v>203</v>
      </c>
      <c r="B33" s="92" t="s">
        <v>204</v>
      </c>
      <c r="C33" s="93" t="s">
        <v>205</v>
      </c>
      <c r="D33" s="93" t="s">
        <v>138</v>
      </c>
      <c r="E33" s="93">
        <v>6</v>
      </c>
    </row>
    <row r="34" spans="1:5" x14ac:dyDescent="0.2">
      <c r="A34" s="94" t="s">
        <v>206</v>
      </c>
      <c r="B34" s="95" t="s">
        <v>108</v>
      </c>
      <c r="C34" s="96" t="s">
        <v>205</v>
      </c>
      <c r="D34" s="96" t="s">
        <v>138</v>
      </c>
      <c r="E34" s="96">
        <v>18</v>
      </c>
    </row>
    <row r="35" spans="1:5" ht="16" thickBot="1" x14ac:dyDescent="0.25">
      <c r="A35" s="97" t="s">
        <v>207</v>
      </c>
      <c r="B35" s="98" t="s">
        <v>107</v>
      </c>
      <c r="C35" s="99" t="s">
        <v>205</v>
      </c>
      <c r="D35" s="99" t="s">
        <v>138</v>
      </c>
      <c r="E35" s="99">
        <v>16</v>
      </c>
    </row>
    <row r="36" spans="1:5" ht="16" thickTop="1" x14ac:dyDescent="0.2">
      <c r="A36" s="100" t="s">
        <v>208</v>
      </c>
      <c r="B36" s="101" t="s">
        <v>209</v>
      </c>
      <c r="C36" s="102" t="s">
        <v>210</v>
      </c>
      <c r="D36" s="103" t="s">
        <v>211</v>
      </c>
      <c r="E36" s="104">
        <v>17</v>
      </c>
    </row>
    <row r="37" spans="1:5" ht="16" thickBot="1" x14ac:dyDescent="0.25">
      <c r="A37" s="105" t="s">
        <v>212</v>
      </c>
      <c r="B37" s="106" t="s">
        <v>96</v>
      </c>
      <c r="C37" s="107" t="s">
        <v>210</v>
      </c>
      <c r="D37" s="107" t="s">
        <v>211</v>
      </c>
      <c r="E37" s="107">
        <v>16</v>
      </c>
    </row>
    <row r="38" spans="1:5" ht="17" thickTop="1" thickBot="1" x14ac:dyDescent="0.25">
      <c r="A38" s="108" t="s">
        <v>213</v>
      </c>
      <c r="B38" s="108"/>
      <c r="C38" s="108"/>
      <c r="D38" s="108"/>
      <c r="E38" s="109">
        <f>SUM(E2:E37)</f>
        <v>536</v>
      </c>
    </row>
    <row r="39" spans="1:5" ht="16" thickTop="1" x14ac:dyDescent="0.2"/>
  </sheetData>
  <mergeCells count="1"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CCTV TOTAL DTBRT 2022</vt:lpstr>
      <vt:lpstr>CÁMARAS DTS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Moncaleano</dc:creator>
  <cp:lastModifiedBy>Microsoft Office User</cp:lastModifiedBy>
  <dcterms:created xsi:type="dcterms:W3CDTF">2022-07-28T12:50:48Z</dcterms:created>
  <dcterms:modified xsi:type="dcterms:W3CDTF">2022-07-28T18:48:59Z</dcterms:modified>
</cp:coreProperties>
</file>